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0" windowWidth="2160" windowHeight="1140" activeTab="2"/>
  </bookViews>
  <sheets>
    <sheet name="regle  col T" sheetId="17" r:id="rId1"/>
    <sheet name="regle col U" sheetId="21" r:id="rId2"/>
    <sheet name="Feuil1" sheetId="22" r:id="rId3"/>
  </sheets>
  <functionGroups builtInGroupCount="17"/>
  <definedNames>
    <definedName name="_xlnm._FilterDatabase" localSheetId="2" hidden="1">Feuil1!$S$1:$V$414</definedName>
    <definedName name="_xlnm._FilterDatabase" localSheetId="0" hidden="1">'regle  col T'!$A$1:$O$1</definedName>
    <definedName name="_xlnm._FilterDatabase" localSheetId="1" hidden="1">'regle col U'!$D$1:$I$451</definedName>
    <definedName name="heure">'regle col U'!$D$1:$E$453</definedName>
    <definedName name="time">'regle  col T'!$I$1:$J$182</definedName>
  </definedNames>
  <calcPr calcId="145621"/>
</workbook>
</file>

<file path=xl/calcChain.xml><?xml version="1.0" encoding="utf-8"?>
<calcChain xmlns="http://schemas.openxmlformats.org/spreadsheetml/2006/main">
  <c r="V3" i="22" l="1"/>
  <c r="V4" i="22"/>
  <c r="V5" i="22"/>
  <c r="V6" i="22"/>
  <c r="V7" i="22"/>
  <c r="V8" i="22"/>
  <c r="V9" i="22"/>
  <c r="V10" i="22"/>
  <c r="V11" i="22"/>
  <c r="V12" i="22"/>
  <c r="V13" i="22"/>
  <c r="V14" i="22"/>
  <c r="V15" i="22"/>
  <c r="V16" i="22"/>
  <c r="V17" i="22"/>
  <c r="V18" i="22"/>
  <c r="V19" i="22"/>
  <c r="V20" i="22"/>
  <c r="V21" i="22"/>
  <c r="V22" i="22"/>
  <c r="V23" i="22"/>
  <c r="V24" i="22"/>
  <c r="V25" i="22"/>
  <c r="V26" i="22"/>
  <c r="V27" i="22"/>
  <c r="V28" i="22"/>
  <c r="V29" i="22"/>
  <c r="V30" i="22"/>
  <c r="V31" i="22"/>
  <c r="V32" i="22"/>
  <c r="V33" i="22"/>
  <c r="V34" i="22"/>
  <c r="V35" i="22"/>
  <c r="V36" i="22"/>
  <c r="V37" i="22"/>
  <c r="V38" i="22"/>
  <c r="V39" i="22"/>
  <c r="V40" i="22"/>
  <c r="V41" i="22"/>
  <c r="V42" i="22"/>
  <c r="V43" i="22"/>
  <c r="V44" i="22"/>
  <c r="V45" i="22"/>
  <c r="V46" i="22"/>
  <c r="V47" i="22"/>
  <c r="V48" i="22"/>
  <c r="V49" i="22"/>
  <c r="V50" i="22"/>
  <c r="V51" i="22"/>
  <c r="V52" i="22"/>
  <c r="V53" i="22"/>
  <c r="V54" i="22"/>
  <c r="V55" i="22"/>
  <c r="V56" i="22"/>
  <c r="V57" i="22"/>
  <c r="V58" i="22"/>
  <c r="V59" i="22"/>
  <c r="V60" i="22"/>
  <c r="V61" i="22"/>
  <c r="V62" i="22"/>
  <c r="V63" i="22"/>
  <c r="V64" i="22"/>
  <c r="V65" i="22"/>
  <c r="V66" i="22"/>
  <c r="V67" i="22"/>
  <c r="V68" i="22"/>
  <c r="V69" i="22"/>
  <c r="V70" i="22"/>
  <c r="V71" i="22"/>
  <c r="V72" i="22"/>
  <c r="V73" i="22"/>
  <c r="V74" i="22"/>
  <c r="V75" i="22"/>
  <c r="V303" i="22"/>
  <c r="V304" i="22"/>
  <c r="V305" i="22"/>
  <c r="V306" i="22"/>
  <c r="V307" i="22"/>
  <c r="V308" i="22"/>
  <c r="V309" i="22"/>
  <c r="V310" i="22"/>
  <c r="V311" i="22"/>
  <c r="V312" i="22"/>
  <c r="V313" i="22"/>
  <c r="V314" i="22"/>
  <c r="V315" i="22"/>
  <c r="V316" i="22"/>
  <c r="V317" i="22"/>
  <c r="V318" i="22"/>
  <c r="V319" i="22"/>
  <c r="V320" i="22"/>
  <c r="V321" i="22"/>
  <c r="V322" i="22"/>
  <c r="V323" i="22"/>
  <c r="V324" i="22"/>
  <c r="V325" i="22"/>
  <c r="V326" i="22"/>
  <c r="V327" i="22"/>
  <c r="V328" i="22"/>
  <c r="V329" i="22"/>
  <c r="V330" i="22"/>
  <c r="V331" i="22"/>
  <c r="V332" i="22"/>
  <c r="V333" i="22"/>
  <c r="V334" i="22"/>
  <c r="V335" i="22"/>
  <c r="V336" i="22"/>
  <c r="V337" i="22"/>
  <c r="V338" i="22"/>
  <c r="V339" i="22"/>
  <c r="V340" i="22"/>
  <c r="V341" i="22"/>
  <c r="V342" i="22"/>
  <c r="V343" i="22"/>
  <c r="V344" i="22"/>
  <c r="V345" i="22"/>
  <c r="V346" i="22"/>
  <c r="V347" i="22"/>
  <c r="V348" i="22"/>
  <c r="V349" i="22"/>
  <c r="V350" i="22"/>
  <c r="V351" i="22"/>
  <c r="V352" i="22"/>
  <c r="V353" i="22"/>
  <c r="V354" i="22"/>
  <c r="V355" i="22"/>
  <c r="V356" i="22"/>
  <c r="V357" i="22"/>
  <c r="V358" i="22"/>
  <c r="V359" i="22"/>
  <c r="V360" i="22"/>
  <c r="V361" i="22"/>
  <c r="V362" i="22"/>
  <c r="V363" i="22"/>
  <c r="V364" i="22"/>
  <c r="V365" i="22"/>
  <c r="V366" i="22"/>
  <c r="V367" i="22"/>
  <c r="V368" i="22"/>
  <c r="V369" i="22"/>
  <c r="V370" i="22"/>
  <c r="V371" i="22"/>
  <c r="V372" i="22"/>
  <c r="V373" i="22"/>
  <c r="V374" i="22"/>
  <c r="V375" i="22"/>
  <c r="V376" i="22"/>
  <c r="V377" i="22"/>
  <c r="V378" i="22"/>
  <c r="V379" i="22"/>
  <c r="V380" i="22"/>
  <c r="V381" i="22"/>
  <c r="V382" i="22"/>
  <c r="V383" i="22"/>
  <c r="V384" i="22"/>
  <c r="V385" i="22"/>
  <c r="V386" i="22"/>
  <c r="V387" i="22"/>
  <c r="V388" i="22"/>
  <c r="V389" i="22"/>
  <c r="V390" i="22"/>
  <c r="V391" i="22"/>
  <c r="V392" i="22"/>
  <c r="V393" i="22"/>
  <c r="V394" i="22"/>
  <c r="V395" i="22"/>
  <c r="V396" i="22"/>
  <c r="V397" i="22"/>
  <c r="V398" i="22"/>
  <c r="V399" i="22"/>
  <c r="V400" i="22"/>
  <c r="V401" i="22"/>
  <c r="V402" i="22"/>
  <c r="V403" i="22"/>
  <c r="V404" i="22"/>
  <c r="V405" i="22"/>
  <c r="V406" i="22"/>
  <c r="V407" i="22"/>
  <c r="V408" i="22"/>
  <c r="V409" i="22"/>
  <c r="V410" i="22"/>
  <c r="V411" i="22"/>
  <c r="V412" i="22"/>
  <c r="V413" i="22"/>
  <c r="V414" i="22"/>
  <c r="V2" i="22"/>
  <c r="S3" i="22"/>
  <c r="S4" i="22"/>
  <c r="S5" i="22"/>
  <c r="S6" i="22"/>
  <c r="S7" i="22"/>
  <c r="S8" i="22"/>
  <c r="S9" i="22"/>
  <c r="S10" i="22"/>
  <c r="S11" i="22"/>
  <c r="S12" i="22"/>
  <c r="S13" i="22"/>
  <c r="S14" i="22"/>
  <c r="S15" i="22"/>
  <c r="S16" i="22"/>
  <c r="S17" i="22"/>
  <c r="S18" i="22"/>
  <c r="S19" i="22"/>
  <c r="S20" i="22"/>
  <c r="S21" i="22"/>
  <c r="S22" i="22"/>
  <c r="S23" i="22"/>
  <c r="S24" i="22"/>
  <c r="S25" i="22"/>
  <c r="S26" i="22"/>
  <c r="S27" i="22"/>
  <c r="S28" i="22"/>
  <c r="S29" i="22"/>
  <c r="S30" i="22"/>
  <c r="S31" i="22"/>
  <c r="S32" i="22"/>
  <c r="S33" i="22"/>
  <c r="S34" i="22"/>
  <c r="S35" i="22"/>
  <c r="S36" i="22"/>
  <c r="S37" i="22"/>
  <c r="S38" i="22"/>
  <c r="S39" i="22"/>
  <c r="S40" i="22"/>
  <c r="S41" i="22"/>
  <c r="S42" i="22"/>
  <c r="S43" i="22"/>
  <c r="S44" i="22"/>
  <c r="S45" i="22"/>
  <c r="S46" i="22"/>
  <c r="S47" i="22"/>
  <c r="S48" i="22"/>
  <c r="S49" i="22"/>
  <c r="S50" i="22"/>
  <c r="S51" i="22"/>
  <c r="S52" i="22"/>
  <c r="S53" i="22"/>
  <c r="S54" i="22"/>
  <c r="S55" i="22"/>
  <c r="S56" i="22"/>
  <c r="S57" i="22"/>
  <c r="S58" i="22"/>
  <c r="S59" i="22"/>
  <c r="S60" i="22"/>
  <c r="S61" i="22"/>
  <c r="S62" i="22"/>
  <c r="S63" i="22"/>
  <c r="S64" i="22"/>
  <c r="S65" i="22"/>
  <c r="S66" i="22"/>
  <c r="S67" i="22"/>
  <c r="S68" i="22"/>
  <c r="S69" i="22"/>
  <c r="S70" i="22"/>
  <c r="S71" i="22"/>
  <c r="S72" i="22"/>
  <c r="S73" i="22"/>
  <c r="S74" i="22"/>
  <c r="S75" i="22"/>
  <c r="S303" i="22"/>
  <c r="S304" i="22"/>
  <c r="S305" i="22"/>
  <c r="S306" i="22"/>
  <c r="S307" i="22"/>
  <c r="S308" i="22"/>
  <c r="S309" i="22"/>
  <c r="S310" i="22"/>
  <c r="S311" i="22"/>
  <c r="S312" i="22"/>
  <c r="S313" i="22"/>
  <c r="S314" i="22"/>
  <c r="S315" i="22"/>
  <c r="S316" i="22"/>
  <c r="S317" i="22"/>
  <c r="S318" i="22"/>
  <c r="S319" i="22"/>
  <c r="S320" i="22"/>
  <c r="S321" i="22"/>
  <c r="S322" i="22"/>
  <c r="S323" i="22"/>
  <c r="S324" i="22"/>
  <c r="S325" i="22"/>
  <c r="S326" i="22"/>
  <c r="S327" i="22"/>
  <c r="S328" i="22"/>
  <c r="S329" i="22"/>
  <c r="S330" i="22"/>
  <c r="S331" i="22"/>
  <c r="S332" i="22"/>
  <c r="S333" i="22"/>
  <c r="S334" i="22"/>
  <c r="S335" i="22"/>
  <c r="S336" i="22"/>
  <c r="S337" i="22"/>
  <c r="S338" i="22"/>
  <c r="S339" i="22"/>
  <c r="S340" i="22"/>
  <c r="S341" i="22"/>
  <c r="S342" i="22"/>
  <c r="S343" i="22"/>
  <c r="S344" i="22"/>
  <c r="S345" i="22"/>
  <c r="S346" i="22"/>
  <c r="S347" i="22"/>
  <c r="S348" i="22"/>
  <c r="S349" i="22"/>
  <c r="S350" i="22"/>
  <c r="S351" i="22"/>
  <c r="S352" i="22"/>
  <c r="S353" i="22"/>
  <c r="S354" i="22"/>
  <c r="S355" i="22"/>
  <c r="S356" i="22"/>
  <c r="S357" i="22"/>
  <c r="S358" i="22"/>
  <c r="S359" i="22"/>
  <c r="S360" i="22"/>
  <c r="S361" i="22"/>
  <c r="S362" i="22"/>
  <c r="S363" i="22"/>
  <c r="S364" i="22"/>
  <c r="S365" i="22"/>
  <c r="S366" i="22"/>
  <c r="S367" i="22"/>
  <c r="S368" i="22"/>
  <c r="S369" i="22"/>
  <c r="S370" i="22"/>
  <c r="S371" i="22"/>
  <c r="S372" i="22"/>
  <c r="S373" i="22"/>
  <c r="S374" i="22"/>
  <c r="S375" i="22"/>
  <c r="S376" i="22"/>
  <c r="S377" i="22"/>
  <c r="S378" i="22"/>
  <c r="S379" i="22"/>
  <c r="S380" i="22"/>
  <c r="S381" i="22"/>
  <c r="S382" i="22"/>
  <c r="S383" i="22"/>
  <c r="S384" i="22"/>
  <c r="S385" i="22"/>
  <c r="S386" i="22"/>
  <c r="S387" i="22"/>
  <c r="S388" i="22"/>
  <c r="S389" i="22"/>
  <c r="S390" i="22"/>
  <c r="S391" i="22"/>
  <c r="S392" i="22"/>
  <c r="S393" i="22"/>
  <c r="S394" i="22"/>
  <c r="S395" i="22"/>
  <c r="S396" i="22"/>
  <c r="S397" i="22"/>
  <c r="S398" i="22"/>
  <c r="S399" i="22"/>
  <c r="S400" i="22"/>
  <c r="S401" i="22"/>
  <c r="S402" i="22"/>
  <c r="S403" i="22"/>
  <c r="S404" i="22"/>
  <c r="S405" i="22"/>
  <c r="S406" i="22"/>
  <c r="S407" i="22"/>
  <c r="S408" i="22"/>
  <c r="S409" i="22"/>
  <c r="S410" i="22"/>
  <c r="S411" i="22"/>
  <c r="S412" i="22"/>
  <c r="S413" i="22"/>
  <c r="S414" i="22"/>
  <c r="S2" i="22"/>
  <c r="U6" i="22"/>
  <c r="U7" i="22"/>
  <c r="U15" i="22"/>
  <c r="U23" i="22"/>
  <c r="U31" i="22"/>
  <c r="U39" i="22"/>
  <c r="U47" i="22"/>
  <c r="U55" i="22"/>
  <c r="U63" i="22"/>
  <c r="U71" i="22"/>
  <c r="U12" i="22"/>
  <c r="U28" i="22"/>
  <c r="U44" i="22"/>
  <c r="U60" i="22"/>
  <c r="U306" i="22"/>
  <c r="U314" i="22"/>
  <c r="U322" i="22"/>
  <c r="U330" i="22"/>
  <c r="U338" i="22"/>
  <c r="U346" i="22"/>
  <c r="U354" i="22"/>
  <c r="U362" i="22"/>
  <c r="U370" i="22"/>
  <c r="U378" i="22"/>
  <c r="U9" i="22"/>
  <c r="U25" i="22"/>
  <c r="U41" i="22"/>
  <c r="U57" i="22"/>
  <c r="U73" i="22"/>
  <c r="U24" i="22"/>
  <c r="U56" i="22"/>
  <c r="U308" i="22"/>
  <c r="U324" i="22"/>
  <c r="U340" i="22"/>
  <c r="U356" i="22"/>
  <c r="U372" i="22"/>
  <c r="U384" i="22"/>
  <c r="U392" i="22"/>
  <c r="U400" i="22"/>
  <c r="U408" i="22"/>
  <c r="U10" i="22"/>
  <c r="U26" i="22"/>
  <c r="U42" i="22"/>
  <c r="U58" i="22"/>
  <c r="U74" i="22"/>
  <c r="U309" i="22"/>
  <c r="U317" i="22"/>
  <c r="U325" i="22"/>
  <c r="U333" i="22"/>
  <c r="U341" i="22"/>
  <c r="U349" i="22"/>
  <c r="U21" i="22"/>
  <c r="U53" i="22"/>
  <c r="U16" i="22"/>
  <c r="U312" i="22"/>
  <c r="U344" i="22"/>
  <c r="U376" i="22"/>
  <c r="U394" i="22"/>
  <c r="U410" i="22"/>
  <c r="U30" i="22"/>
  <c r="U62" i="22"/>
  <c r="U311" i="22"/>
  <c r="U327" i="22"/>
  <c r="U343" i="22"/>
  <c r="U355" i="22"/>
  <c r="U363" i="22"/>
  <c r="U371" i="22"/>
  <c r="U379" i="22"/>
  <c r="U389" i="22"/>
  <c r="U405" i="22"/>
  <c r="U391" i="22"/>
  <c r="U407" i="22"/>
  <c r="T7" i="22"/>
  <c r="T15" i="22"/>
  <c r="T23" i="22"/>
  <c r="T31" i="22"/>
  <c r="T39" i="22"/>
  <c r="T47" i="22"/>
  <c r="T55" i="22"/>
  <c r="T63" i="22"/>
  <c r="T71" i="22"/>
  <c r="T8" i="22"/>
  <c r="T24" i="22"/>
  <c r="T40" i="22"/>
  <c r="T56" i="22"/>
  <c r="T72" i="22"/>
  <c r="T308" i="22"/>
  <c r="T316" i="22"/>
  <c r="T324" i="22"/>
  <c r="T332" i="22"/>
  <c r="T340" i="22"/>
  <c r="T348" i="22"/>
  <c r="T356" i="22"/>
  <c r="T364" i="22"/>
  <c r="T372" i="22"/>
  <c r="T380" i="22"/>
  <c r="T388" i="22"/>
  <c r="T396" i="22"/>
  <c r="T404" i="22"/>
  <c r="T412" i="22"/>
  <c r="T14" i="22"/>
  <c r="T30" i="22"/>
  <c r="T46" i="22"/>
  <c r="T62" i="22"/>
  <c r="U13" i="22"/>
  <c r="U32" i="22"/>
  <c r="U336" i="22"/>
  <c r="U390" i="22"/>
  <c r="U22" i="22"/>
  <c r="U315" i="22"/>
  <c r="U347" i="22"/>
  <c r="U365" i="22"/>
  <c r="U381" i="22"/>
  <c r="U409" i="22"/>
  <c r="U411" i="22"/>
  <c r="T17" i="22"/>
  <c r="T33" i="22"/>
  <c r="T49" i="22"/>
  <c r="T65" i="22"/>
  <c r="T4" i="22"/>
  <c r="T36" i="22"/>
  <c r="T68" i="22"/>
  <c r="T314" i="22"/>
  <c r="T330" i="22"/>
  <c r="T346" i="22"/>
  <c r="T362" i="22"/>
  <c r="T378" i="22"/>
  <c r="U11" i="22"/>
  <c r="U27" i="22"/>
  <c r="U43" i="22"/>
  <c r="U59" i="22"/>
  <c r="U75" i="22"/>
  <c r="U36" i="22"/>
  <c r="U68" i="22"/>
  <c r="U318" i="22"/>
  <c r="U334" i="22"/>
  <c r="U350" i="22"/>
  <c r="U366" i="22"/>
  <c r="U3" i="22"/>
  <c r="U33" i="22"/>
  <c r="U65" i="22"/>
  <c r="U40" i="22"/>
  <c r="U316" i="22"/>
  <c r="U348" i="22"/>
  <c r="U380" i="22"/>
  <c r="U396" i="22"/>
  <c r="U412" i="22"/>
  <c r="U34" i="22"/>
  <c r="U66" i="22"/>
  <c r="U313" i="22"/>
  <c r="U329" i="22"/>
  <c r="U345" i="22"/>
  <c r="U37" i="22"/>
  <c r="U48" i="22"/>
  <c r="U360" i="22"/>
  <c r="U402" i="22"/>
  <c r="U46" i="22"/>
  <c r="U319" i="22"/>
  <c r="U351" i="22"/>
  <c r="U367" i="22"/>
  <c r="U383" i="22"/>
  <c r="U413" i="22"/>
  <c r="T3" i="22"/>
  <c r="T19" i="22"/>
  <c r="T35" i="22"/>
  <c r="T51" i="22"/>
  <c r="T67" i="22"/>
  <c r="T16" i="22"/>
  <c r="T48" i="22"/>
  <c r="T304" i="22"/>
  <c r="T320" i="22"/>
  <c r="T336" i="22"/>
  <c r="T352" i="22"/>
  <c r="T368" i="22"/>
  <c r="T384" i="22"/>
  <c r="T400" i="22"/>
  <c r="T6" i="22"/>
  <c r="T38" i="22"/>
  <c r="T70" i="22"/>
  <c r="U304" i="22"/>
  <c r="U406" i="22"/>
  <c r="U331" i="22"/>
  <c r="U373" i="22"/>
  <c r="U395" i="22"/>
  <c r="T25" i="22"/>
  <c r="T57" i="22"/>
  <c r="T20" i="22"/>
  <c r="T306" i="22"/>
  <c r="T338" i="22"/>
  <c r="T370" i="22"/>
  <c r="T394" i="22"/>
  <c r="T410" i="22"/>
  <c r="T26" i="22"/>
  <c r="T58" i="22"/>
  <c r="T305" i="22"/>
  <c r="T313" i="22"/>
  <c r="T321" i="22"/>
  <c r="T329" i="22"/>
  <c r="T337" i="22"/>
  <c r="T345" i="22"/>
  <c r="T353" i="22"/>
  <c r="T361" i="22"/>
  <c r="T369" i="22"/>
  <c r="T377" i="22"/>
  <c r="T385" i="22"/>
  <c r="T401" i="22"/>
  <c r="T387" i="22"/>
  <c r="T403" i="22"/>
  <c r="T343" i="22"/>
  <c r="T397" i="22"/>
  <c r="U29" i="22"/>
  <c r="U352" i="22"/>
  <c r="U38" i="22"/>
  <c r="U339" i="22"/>
  <c r="U377" i="22"/>
  <c r="U403" i="22"/>
  <c r="T29" i="22"/>
  <c r="T61" i="22"/>
  <c r="T60" i="22"/>
  <c r="T334" i="22"/>
  <c r="T366" i="22"/>
  <c r="T398" i="22"/>
  <c r="T34" i="22"/>
  <c r="T307" i="22"/>
  <c r="T323" i="22"/>
  <c r="T339" i="22"/>
  <c r="T355" i="22"/>
  <c r="T371" i="22"/>
  <c r="T389" i="22"/>
  <c r="T391" i="22"/>
  <c r="U2" i="22"/>
  <c r="U320" i="22"/>
  <c r="U414" i="22"/>
  <c r="U323" i="22"/>
  <c r="U369" i="22"/>
  <c r="U387" i="22"/>
  <c r="T21" i="22"/>
  <c r="T53" i="22"/>
  <c r="T12" i="22"/>
  <c r="T310" i="22"/>
  <c r="T342" i="22"/>
  <c r="T374" i="22"/>
  <c r="T406" i="22"/>
  <c r="T50" i="22"/>
  <c r="T311" i="22"/>
  <c r="T327" i="22"/>
  <c r="T351" i="22"/>
  <c r="T375" i="22"/>
  <c r="T413" i="22"/>
  <c r="T402" i="22"/>
  <c r="T42" i="22"/>
  <c r="T309" i="22"/>
  <c r="T325" i="22"/>
  <c r="T341" i="22"/>
  <c r="T349" i="22"/>
  <c r="T365" i="22"/>
  <c r="T381" i="22"/>
  <c r="T393" i="22"/>
  <c r="T395" i="22"/>
  <c r="T367" i="22"/>
  <c r="U64" i="22"/>
  <c r="U398" i="22"/>
  <c r="U361" i="22"/>
  <c r="U401" i="22"/>
  <c r="T45" i="22"/>
  <c r="T318" i="22"/>
  <c r="T350" i="22"/>
  <c r="T414" i="22"/>
  <c r="T315" i="22"/>
  <c r="T331" i="22"/>
  <c r="T363" i="22"/>
  <c r="T379" i="22"/>
  <c r="T407" i="22"/>
  <c r="U61" i="22"/>
  <c r="U70" i="22"/>
  <c r="U353" i="22"/>
  <c r="T5" i="22"/>
  <c r="T69" i="22"/>
  <c r="T326" i="22"/>
  <c r="T390" i="22"/>
  <c r="T303" i="22"/>
  <c r="T335" i="22"/>
  <c r="T359" i="22"/>
  <c r="T2" i="22"/>
  <c r="U4" i="22"/>
  <c r="U19" i="22"/>
  <c r="U35" i="22"/>
  <c r="U51" i="22"/>
  <c r="U67" i="22"/>
  <c r="U20" i="22"/>
  <c r="U52" i="22"/>
  <c r="U310" i="22"/>
  <c r="U326" i="22"/>
  <c r="U342" i="22"/>
  <c r="U358" i="22"/>
  <c r="U374" i="22"/>
  <c r="U17" i="22"/>
  <c r="U49" i="22"/>
  <c r="U8" i="22"/>
  <c r="U72" i="22"/>
  <c r="U332" i="22"/>
  <c r="U364" i="22"/>
  <c r="U388" i="22"/>
  <c r="U404" i="22"/>
  <c r="U18" i="22"/>
  <c r="U50" i="22"/>
  <c r="U305" i="22"/>
  <c r="U321" i="22"/>
  <c r="U337" i="22"/>
  <c r="U5" i="22"/>
  <c r="U69" i="22"/>
  <c r="U328" i="22"/>
  <c r="U386" i="22"/>
  <c r="U14" i="22"/>
  <c r="U303" i="22"/>
  <c r="U335" i="22"/>
  <c r="U359" i="22"/>
  <c r="U375" i="22"/>
  <c r="U397" i="22"/>
  <c r="U399" i="22"/>
  <c r="T11" i="22"/>
  <c r="T27" i="22"/>
  <c r="T43" i="22"/>
  <c r="T59" i="22"/>
  <c r="T75" i="22"/>
  <c r="T32" i="22"/>
  <c r="T64" i="22"/>
  <c r="T312" i="22"/>
  <c r="T328" i="22"/>
  <c r="T344" i="22"/>
  <c r="T360" i="22"/>
  <c r="T376" i="22"/>
  <c r="T392" i="22"/>
  <c r="T408" i="22"/>
  <c r="T22" i="22"/>
  <c r="T54" i="22"/>
  <c r="U45" i="22"/>
  <c r="U368" i="22"/>
  <c r="U54" i="22"/>
  <c r="U357" i="22"/>
  <c r="U393" i="22"/>
  <c r="T9" i="22"/>
  <c r="T41" i="22"/>
  <c r="T73" i="22"/>
  <c r="T52" i="22"/>
  <c r="T322" i="22"/>
  <c r="T354" i="22"/>
  <c r="T386" i="22"/>
  <c r="T10" i="22"/>
  <c r="T74" i="22"/>
  <c r="T317" i="22"/>
  <c r="T333" i="22"/>
  <c r="T357" i="22"/>
  <c r="T373" i="22"/>
  <c r="T409" i="22"/>
  <c r="T411" i="22"/>
  <c r="T399" i="22"/>
  <c r="U307" i="22"/>
  <c r="T13" i="22"/>
  <c r="T28" i="22"/>
  <c r="T382" i="22"/>
  <c r="T66" i="22"/>
  <c r="T347" i="22"/>
  <c r="T405" i="22"/>
  <c r="U382" i="22"/>
  <c r="U385" i="22"/>
  <c r="T37" i="22"/>
  <c r="T44" i="22"/>
  <c r="T358" i="22"/>
  <c r="T18" i="22"/>
  <c r="T319" i="22"/>
  <c r="T383" i="22"/>
</calcChain>
</file>

<file path=xl/sharedStrings.xml><?xml version="1.0" encoding="utf-8"?>
<sst xmlns="http://schemas.openxmlformats.org/spreadsheetml/2006/main" count="4645" uniqueCount="562">
  <si>
    <t>72</t>
  </si>
  <si>
    <t/>
  </si>
  <si>
    <t>Commande</t>
  </si>
  <si>
    <t>Urgence</t>
  </si>
  <si>
    <t>71</t>
  </si>
  <si>
    <t>FR</t>
  </si>
  <si>
    <t>Pays</t>
  </si>
  <si>
    <t>Angola</t>
  </si>
  <si>
    <t>Argentina</t>
  </si>
  <si>
    <t>Belgium</t>
  </si>
  <si>
    <t>Burkina-Faso</t>
  </si>
  <si>
    <t>Bolivia</t>
  </si>
  <si>
    <t>Brazil</t>
  </si>
  <si>
    <t>Rep. of Congo</t>
  </si>
  <si>
    <t>Chile</t>
  </si>
  <si>
    <t>China</t>
  </si>
  <si>
    <t>Columbia</t>
  </si>
  <si>
    <t>Czech Republic</t>
  </si>
  <si>
    <t>Germany</t>
  </si>
  <si>
    <t>Ecuador</t>
  </si>
  <si>
    <t>Spain</t>
  </si>
  <si>
    <t>France</t>
  </si>
  <si>
    <t>United Kingdom</t>
  </si>
  <si>
    <t>Ghana</t>
  </si>
  <si>
    <t>Guatemala</t>
  </si>
  <si>
    <t>Hungary</t>
  </si>
  <si>
    <t>Indonesia</t>
  </si>
  <si>
    <t>India</t>
  </si>
  <si>
    <t>Italy</t>
  </si>
  <si>
    <t>Jordan</t>
  </si>
  <si>
    <t>Japan</t>
  </si>
  <si>
    <t>South Korea</t>
  </si>
  <si>
    <t>Kuwait</t>
  </si>
  <si>
    <t>Malta</t>
  </si>
  <si>
    <t>Mexico</t>
  </si>
  <si>
    <t>Malaysia</t>
  </si>
  <si>
    <t>NR</t>
  </si>
  <si>
    <t>Pakistan</t>
  </si>
  <si>
    <t>Rumania</t>
  </si>
  <si>
    <t>Russian Fed.</t>
  </si>
  <si>
    <t>Tunisia</t>
  </si>
  <si>
    <t>Uganda</t>
  </si>
  <si>
    <t>USA</t>
  </si>
  <si>
    <t>South Africa</t>
  </si>
  <si>
    <t xml:space="preserve">(22)
Prêt p/Prépa.Portable </t>
  </si>
  <si>
    <t xml:space="preserve">(25)
Sur Portable (Prépa.) </t>
  </si>
  <si>
    <t xml:space="preserve">(26)
Fin de préparation </t>
  </si>
  <si>
    <t xml:space="preserve">(30)
Validé </t>
  </si>
  <si>
    <t>74</t>
  </si>
  <si>
    <t>77</t>
  </si>
  <si>
    <t>76</t>
  </si>
  <si>
    <t>Date Création</t>
  </si>
  <si>
    <t>Total général</t>
  </si>
  <si>
    <t>Date Livraison</t>
  </si>
  <si>
    <t>02</t>
  </si>
  <si>
    <t>UE</t>
  </si>
  <si>
    <t>80</t>
  </si>
  <si>
    <t>70</t>
  </si>
  <si>
    <t>83</t>
  </si>
  <si>
    <t>0028048921</t>
  </si>
  <si>
    <t>0028056037</t>
  </si>
  <si>
    <t>0028056479</t>
  </si>
  <si>
    <t>0028056559</t>
  </si>
  <si>
    <t>0028057015</t>
  </si>
  <si>
    <t>01</t>
  </si>
  <si>
    <t>0028059575</t>
  </si>
  <si>
    <t>79</t>
  </si>
  <si>
    <t>81</t>
  </si>
  <si>
    <t>0028060159</t>
  </si>
  <si>
    <t>4907834493</t>
  </si>
  <si>
    <t>0028060932</t>
  </si>
  <si>
    <t>73</t>
  </si>
  <si>
    <t>0028061067</t>
  </si>
  <si>
    <t>0028062274</t>
  </si>
  <si>
    <t>0028062768</t>
  </si>
  <si>
    <t>75</t>
  </si>
  <si>
    <t>0028063859</t>
  </si>
  <si>
    <t>0840008972</t>
  </si>
  <si>
    <t>0850013856</t>
  </si>
  <si>
    <t>0850014317</t>
  </si>
  <si>
    <t>0850014319</t>
  </si>
  <si>
    <t>0850014341</t>
  </si>
  <si>
    <t>4907971520</t>
  </si>
  <si>
    <t>0028064016</t>
  </si>
  <si>
    <t>0028064158</t>
  </si>
  <si>
    <t>0028065320</t>
  </si>
  <si>
    <t>0028065812</t>
  </si>
  <si>
    <t>0028065813</t>
  </si>
  <si>
    <t>0028065878</t>
  </si>
  <si>
    <t>0028065885</t>
  </si>
  <si>
    <t>0001785831</t>
  </si>
  <si>
    <t>0001769174</t>
  </si>
  <si>
    <t>0001788869</t>
  </si>
  <si>
    <t>0001772371</t>
  </si>
  <si>
    <t>0001770532</t>
  </si>
  <si>
    <t>0001791054</t>
  </si>
  <si>
    <t>0001751316</t>
  </si>
  <si>
    <t>0001752283</t>
  </si>
  <si>
    <t>0001784485</t>
  </si>
  <si>
    <t>0001787702</t>
  </si>
  <si>
    <t>0001762491</t>
  </si>
  <si>
    <t>0001760337</t>
  </si>
  <si>
    <t>0001771174</t>
  </si>
  <si>
    <t>0001769883</t>
  </si>
  <si>
    <t>0001740200</t>
  </si>
  <si>
    <t>0001788561</t>
  </si>
  <si>
    <t>0001777285</t>
  </si>
  <si>
    <t>0001766452</t>
  </si>
  <si>
    <t>0001771313</t>
  </si>
  <si>
    <t>0001768703</t>
  </si>
  <si>
    <t>0001762296</t>
  </si>
  <si>
    <t>0001774344</t>
  </si>
  <si>
    <t>0001785360</t>
  </si>
  <si>
    <t>0001751891</t>
  </si>
  <si>
    <t>0001788048</t>
  </si>
  <si>
    <t>0001767259</t>
  </si>
  <si>
    <t>0001751933</t>
  </si>
  <si>
    <t>0000000003</t>
  </si>
  <si>
    <t>0001785681</t>
  </si>
  <si>
    <t>S2</t>
  </si>
  <si>
    <t>0028065788</t>
  </si>
  <si>
    <t>0028067034</t>
  </si>
  <si>
    <t>0001769971</t>
  </si>
  <si>
    <t>0028067149</t>
  </si>
  <si>
    <t>0001797315</t>
  </si>
  <si>
    <t>0028067202</t>
  </si>
  <si>
    <t>0028067935</t>
  </si>
  <si>
    <t>0001776841</t>
  </si>
  <si>
    <t>0028067943</t>
  </si>
  <si>
    <t>0028068077</t>
  </si>
  <si>
    <t>0001777902</t>
  </si>
  <si>
    <t>0028068159</t>
  </si>
  <si>
    <t>0001770374</t>
  </si>
  <si>
    <t>0028068164</t>
  </si>
  <si>
    <t>0028068291</t>
  </si>
  <si>
    <t>0001767407</t>
  </si>
  <si>
    <t>0028068458</t>
  </si>
  <si>
    <t>0028068460</t>
  </si>
  <si>
    <t>0028068462</t>
  </si>
  <si>
    <t>0028068464</t>
  </si>
  <si>
    <t>0028068466</t>
  </si>
  <si>
    <t>0028068468</t>
  </si>
  <si>
    <t>0028068469</t>
  </si>
  <si>
    <t>0028068473</t>
  </si>
  <si>
    <t>0001762724</t>
  </si>
  <si>
    <t>0028068524</t>
  </si>
  <si>
    <t>0001750078</t>
  </si>
  <si>
    <t>0028068577</t>
  </si>
  <si>
    <t>0001776839</t>
  </si>
  <si>
    <t>0028068986</t>
  </si>
  <si>
    <t>0028068991</t>
  </si>
  <si>
    <t>0028069023</t>
  </si>
  <si>
    <t>0001760985</t>
  </si>
  <si>
    <t>0028069100</t>
  </si>
  <si>
    <t>0028069102</t>
  </si>
  <si>
    <t>0001769569</t>
  </si>
  <si>
    <t>0028069237</t>
  </si>
  <si>
    <t>0028069596</t>
  </si>
  <si>
    <t>0001760389</t>
  </si>
  <si>
    <t>0028069602</t>
  </si>
  <si>
    <t>0001768406</t>
  </si>
  <si>
    <t>0028069643</t>
  </si>
  <si>
    <t>0028069699</t>
  </si>
  <si>
    <t>0028069727</t>
  </si>
  <si>
    <t>0001761521</t>
  </si>
  <si>
    <t>0028069741</t>
  </si>
  <si>
    <t>0001770933</t>
  </si>
  <si>
    <t>0028069752</t>
  </si>
  <si>
    <t>0001761646</t>
  </si>
  <si>
    <t>0001777882</t>
  </si>
  <si>
    <t>0028069755</t>
  </si>
  <si>
    <t>0028069756</t>
  </si>
  <si>
    <t>0028069757</t>
  </si>
  <si>
    <t>0028069985</t>
  </si>
  <si>
    <t>0028070053</t>
  </si>
  <si>
    <t>0001750454</t>
  </si>
  <si>
    <t>0028070437</t>
  </si>
  <si>
    <t>0028070533</t>
  </si>
  <si>
    <t>0028070691</t>
  </si>
  <si>
    <t>0001762935</t>
  </si>
  <si>
    <t>0028070693</t>
  </si>
  <si>
    <t>0028070694</t>
  </si>
  <si>
    <t>0001769679</t>
  </si>
  <si>
    <t>0001785775</t>
  </si>
  <si>
    <t>78</t>
  </si>
  <si>
    <t>0047142383</t>
  </si>
  <si>
    <t>0840009095</t>
  </si>
  <si>
    <t>0840009099</t>
  </si>
  <si>
    <t>0840009100</t>
  </si>
  <si>
    <t>0840009105</t>
  </si>
  <si>
    <t>0840009107</t>
  </si>
  <si>
    <t>0840009110</t>
  </si>
  <si>
    <t>18:06:58</t>
  </si>
  <si>
    <t>15:07:03</t>
  </si>
  <si>
    <t>15:16:15</t>
  </si>
  <si>
    <t>17:09:37</t>
  </si>
  <si>
    <t>14:36:14</t>
  </si>
  <si>
    <t>17:39:41</t>
  </si>
  <si>
    <t>14:37:07</t>
  </si>
  <si>
    <t>10:08:42</t>
  </si>
  <si>
    <t>13:26:12</t>
  </si>
  <si>
    <t>16:28:40</t>
  </si>
  <si>
    <t>18:49:29</t>
  </si>
  <si>
    <t>16:38:49</t>
  </si>
  <si>
    <t>09:44:01</t>
  </si>
  <si>
    <t>14:57:15</t>
  </si>
  <si>
    <t>12:37:58</t>
  </si>
  <si>
    <t>16:26:19</t>
  </si>
  <si>
    <t>15:27:43</t>
  </si>
  <si>
    <t>15:29:20</t>
  </si>
  <si>
    <t>14:49:04</t>
  </si>
  <si>
    <t>09:48:32</t>
  </si>
  <si>
    <t>12:47:33</t>
  </si>
  <si>
    <t>16:04:05</t>
  </si>
  <si>
    <t>18:06:20</t>
  </si>
  <si>
    <t>09:45:57</t>
  </si>
  <si>
    <t>09:43:40</t>
  </si>
  <si>
    <t>14:27:57</t>
  </si>
  <si>
    <t>12:58:26</t>
  </si>
  <si>
    <t>12:57:33</t>
  </si>
  <si>
    <t>15:20:41</t>
  </si>
  <si>
    <t>09:29:15</t>
  </si>
  <si>
    <t>09:37:08</t>
  </si>
  <si>
    <t>09:29:38</t>
  </si>
  <si>
    <t>09:34:43</t>
  </si>
  <si>
    <t>09:38:40</t>
  </si>
  <si>
    <t>09:31:35</t>
  </si>
  <si>
    <t>09:30:42</t>
  </si>
  <si>
    <t>09:25:52</t>
  </si>
  <si>
    <t>10:55:36</t>
  </si>
  <si>
    <t>15:04:45</t>
  </si>
  <si>
    <t>14:26:48</t>
  </si>
  <si>
    <t>14:27:44</t>
  </si>
  <si>
    <t>12:02:29</t>
  </si>
  <si>
    <t>15:01:29</t>
  </si>
  <si>
    <t>15:01:06</t>
  </si>
  <si>
    <t>11:34:55</t>
  </si>
  <si>
    <t>08:56:00</t>
  </si>
  <si>
    <t>09:20:55</t>
  </si>
  <si>
    <t>10:08:51</t>
  </si>
  <si>
    <t>10:52:21</t>
  </si>
  <si>
    <t>11:07:37</t>
  </si>
  <si>
    <t>13:45:10</t>
  </si>
  <si>
    <t>13:44:46</t>
  </si>
  <si>
    <t>14:28:15</t>
  </si>
  <si>
    <t>14:28:10</t>
  </si>
  <si>
    <t>14:28:03</t>
  </si>
  <si>
    <t>16:48:11</t>
  </si>
  <si>
    <t>17:06:31</t>
  </si>
  <si>
    <t>14:24:45</t>
  </si>
  <si>
    <t>10:11:10</t>
  </si>
  <si>
    <t>09:53:40</t>
  </si>
  <si>
    <t>09:53:34</t>
  </si>
  <si>
    <t>09:53:28</t>
  </si>
  <si>
    <t>0001784636</t>
  </si>
  <si>
    <t>14:21:59</t>
  </si>
  <si>
    <t>10:59:29</t>
  </si>
  <si>
    <t>0840009078</t>
  </si>
  <si>
    <t>14:01:31</t>
  </si>
  <si>
    <t>10:08:39</t>
  </si>
  <si>
    <t>16:11:39</t>
  </si>
  <si>
    <t>16:22:11</t>
  </si>
  <si>
    <t>16:53:46</t>
  </si>
  <si>
    <t>15:46:56</t>
  </si>
  <si>
    <t>16:02:55</t>
  </si>
  <si>
    <t>10:07:06</t>
  </si>
  <si>
    <t>16:38:27</t>
  </si>
  <si>
    <t>13:33:04</t>
  </si>
  <si>
    <t>10:14:09</t>
  </si>
  <si>
    <t>16:51:03</t>
  </si>
  <si>
    <t>17:44:55</t>
  </si>
  <si>
    <t>HEURE</t>
  </si>
  <si>
    <t>CODE TIERS</t>
  </si>
  <si>
    <t>0028063658</t>
  </si>
  <si>
    <t>10:25:10</t>
  </si>
  <si>
    <t>0840009112</t>
  </si>
  <si>
    <t>10:42:07</t>
  </si>
  <si>
    <t>0840009113</t>
  </si>
  <si>
    <t>10:45:36</t>
  </si>
  <si>
    <t>0840009114</t>
  </si>
  <si>
    <t>11:01:15</t>
  </si>
  <si>
    <t>0840009115</t>
  </si>
  <si>
    <t>11:11:41</t>
  </si>
  <si>
    <t>0840009116</t>
  </si>
  <si>
    <t>11:16:53</t>
  </si>
  <si>
    <t>0850014440</t>
  </si>
  <si>
    <t>10:07:00</t>
  </si>
  <si>
    <t>0850014441</t>
  </si>
  <si>
    <t>10:03:56</t>
  </si>
  <si>
    <t>0850014443</t>
  </si>
  <si>
    <t>10:04:11</t>
  </si>
  <si>
    <t>0850014448</t>
  </si>
  <si>
    <t>11:00:05</t>
  </si>
  <si>
    <t>0001067225</t>
  </si>
  <si>
    <t>13:52:34</t>
  </si>
  <si>
    <t>0001067229</t>
  </si>
  <si>
    <t>14:19:28</t>
  </si>
  <si>
    <t>0028066620</t>
  </si>
  <si>
    <t>19:07:55</t>
  </si>
  <si>
    <t>0001768661</t>
  </si>
  <si>
    <t>0028070061</t>
  </si>
  <si>
    <t>16:08:10</t>
  </si>
  <si>
    <t>0001760868</t>
  </si>
  <si>
    <t>0028071833</t>
  </si>
  <si>
    <t>17:12:57</t>
  </si>
  <si>
    <t>0001769645</t>
  </si>
  <si>
    <t>0028071834</t>
  </si>
  <si>
    <t>17:13:14</t>
  </si>
  <si>
    <t>0028071835</t>
  </si>
  <si>
    <t>17:13:08</t>
  </si>
  <si>
    <t>0028071837</t>
  </si>
  <si>
    <t>17:13:01</t>
  </si>
  <si>
    <t>0028071843</t>
  </si>
  <si>
    <t>17:45:28</t>
  </si>
  <si>
    <t>0001750750</t>
  </si>
  <si>
    <t>0028071846</t>
  </si>
  <si>
    <t>17:55:20</t>
  </si>
  <si>
    <t>0001769063</t>
  </si>
  <si>
    <t>0028071853</t>
  </si>
  <si>
    <t>19:11:37</t>
  </si>
  <si>
    <t>0850014442</t>
  </si>
  <si>
    <t>10:06:05</t>
  </si>
  <si>
    <t>HUE</t>
  </si>
  <si>
    <t>HUECO</t>
  </si>
  <si>
    <t>Zone</t>
  </si>
  <si>
    <t>0028066503</t>
  </si>
  <si>
    <t>11:20:38</t>
  </si>
  <si>
    <t>0001768780</t>
  </si>
  <si>
    <t>0028066505</t>
  </si>
  <si>
    <t>11:24:47</t>
  </si>
  <si>
    <t>0028066506</t>
  </si>
  <si>
    <t>11:24:51</t>
  </si>
  <si>
    <t>0028068767</t>
  </si>
  <si>
    <t>12:26:40</t>
  </si>
  <si>
    <t>0028068927</t>
  </si>
  <si>
    <t>10:08:23</t>
  </si>
  <si>
    <t>0028069731</t>
  </si>
  <si>
    <t>11:48:17</t>
  </si>
  <si>
    <t>0028070676</t>
  </si>
  <si>
    <t>19:53:04</t>
  </si>
  <si>
    <t>10:21:32</t>
  </si>
  <si>
    <t>10:27:30</t>
  </si>
  <si>
    <t>0028071827</t>
  </si>
  <si>
    <t>10:31:00</t>
  </si>
  <si>
    <t>0028071906</t>
  </si>
  <si>
    <t>08:47:36</t>
  </si>
  <si>
    <t>0028071910</t>
  </si>
  <si>
    <t>09:07:38</t>
  </si>
  <si>
    <t>0001761562</t>
  </si>
  <si>
    <t>0028071911</t>
  </si>
  <si>
    <t>09:08:09</t>
  </si>
  <si>
    <t>0028071913</t>
  </si>
  <si>
    <t>09:24:27</t>
  </si>
  <si>
    <t>0028071916</t>
  </si>
  <si>
    <t>09:36:01</t>
  </si>
  <si>
    <t>0001771203</t>
  </si>
  <si>
    <t>0028071917</t>
  </si>
  <si>
    <t>09:36:20</t>
  </si>
  <si>
    <t>0028071920</t>
  </si>
  <si>
    <t>09:59:33</t>
  </si>
  <si>
    <t>0028071921</t>
  </si>
  <si>
    <t>09:59:23</t>
  </si>
  <si>
    <t>0028071923</t>
  </si>
  <si>
    <t>09:59:48</t>
  </si>
  <si>
    <t>0028071924</t>
  </si>
  <si>
    <t>09:59:15</t>
  </si>
  <si>
    <t>0028071927</t>
  </si>
  <si>
    <t>09:59:40</t>
  </si>
  <si>
    <t>0028071928</t>
  </si>
  <si>
    <t>09:59:19</t>
  </si>
  <si>
    <t>0028071933</t>
  </si>
  <si>
    <t>10:05:33</t>
  </si>
  <si>
    <t>0028071934</t>
  </si>
  <si>
    <t>10:36:35</t>
  </si>
  <si>
    <t>0028071935</t>
  </si>
  <si>
    <t>10:11:23</t>
  </si>
  <si>
    <t>0028071936</t>
  </si>
  <si>
    <t>10:12:06</t>
  </si>
  <si>
    <t>0028071937</t>
  </si>
  <si>
    <t>10:36:01</t>
  </si>
  <si>
    <t>0028071938</t>
  </si>
  <si>
    <t>10:11:56</t>
  </si>
  <si>
    <t>0028071939</t>
  </si>
  <si>
    <t>10:11:41</t>
  </si>
  <si>
    <t>0028071940</t>
  </si>
  <si>
    <t>10:11:35</t>
  </si>
  <si>
    <t>0028071941</t>
  </si>
  <si>
    <t>10:11:52</t>
  </si>
  <si>
    <t>0028071942</t>
  </si>
  <si>
    <t>10:11:49</t>
  </si>
  <si>
    <t>0028071945</t>
  </si>
  <si>
    <t>10:16:56</t>
  </si>
  <si>
    <t>0028071946</t>
  </si>
  <si>
    <t>10:17:09</t>
  </si>
  <si>
    <t>0001760069</t>
  </si>
  <si>
    <t>0028071947</t>
  </si>
  <si>
    <t>10:16:53</t>
  </si>
  <si>
    <t>0001752416</t>
  </si>
  <si>
    <t>0028071948</t>
  </si>
  <si>
    <t>10:16:35</t>
  </si>
  <si>
    <t>0028071950</t>
  </si>
  <si>
    <t>10:16:38</t>
  </si>
  <si>
    <t>0028071951</t>
  </si>
  <si>
    <t>10:16:32</t>
  </si>
  <si>
    <t>0028071952</t>
  </si>
  <si>
    <t>10:13:43</t>
  </si>
  <si>
    <t>0001796888</t>
  </si>
  <si>
    <t>0028071953</t>
  </si>
  <si>
    <t>10:15:55</t>
  </si>
  <si>
    <t>0028071995</t>
  </si>
  <si>
    <t>0028071996</t>
  </si>
  <si>
    <t>10:20:35</t>
  </si>
  <si>
    <t>0001753039</t>
  </si>
  <si>
    <t>0028071997</t>
  </si>
  <si>
    <t>10:22:15</t>
  </si>
  <si>
    <t>0001786350</t>
  </si>
  <si>
    <t>0028072010</t>
  </si>
  <si>
    <t>10:32:52</t>
  </si>
  <si>
    <t>0028072015</t>
  </si>
  <si>
    <t>10:41:01</t>
  </si>
  <si>
    <t>0028072016</t>
  </si>
  <si>
    <t>10:40:54</t>
  </si>
  <si>
    <t>0028072020</t>
  </si>
  <si>
    <t>12:23:48</t>
  </si>
  <si>
    <t>0001750437</t>
  </si>
  <si>
    <t>0028072021</t>
  </si>
  <si>
    <t>12:23:38</t>
  </si>
  <si>
    <t>0028072031</t>
  </si>
  <si>
    <t>12:23:30</t>
  </si>
  <si>
    <t>0028072032</t>
  </si>
  <si>
    <t>12:23:19</t>
  </si>
  <si>
    <t>0028072033</t>
  </si>
  <si>
    <t>12:23:09</t>
  </si>
  <si>
    <t>0028072036</t>
  </si>
  <si>
    <t>10:57:53</t>
  </si>
  <si>
    <t>0028072037</t>
  </si>
  <si>
    <t>0028072038</t>
  </si>
  <si>
    <t>12:23:13</t>
  </si>
  <si>
    <t>0028072042</t>
  </si>
  <si>
    <t>11:10:22</t>
  </si>
  <si>
    <t>0028072043</t>
  </si>
  <si>
    <t>11:10:04</t>
  </si>
  <si>
    <t>0028072044</t>
  </si>
  <si>
    <t>11:10:00</t>
  </si>
  <si>
    <t>0028072045</t>
  </si>
  <si>
    <t>11:05:57</t>
  </si>
  <si>
    <t>0001750233</t>
  </si>
  <si>
    <t>0028072046</t>
  </si>
  <si>
    <t>11:07:36</t>
  </si>
  <si>
    <t>0001765657</t>
  </si>
  <si>
    <t>0028072047</t>
  </si>
  <si>
    <t>11:12:27</t>
  </si>
  <si>
    <t>0028072048</t>
  </si>
  <si>
    <t>11:15:36</t>
  </si>
  <si>
    <t>0028072070</t>
  </si>
  <si>
    <t>11:56:29</t>
  </si>
  <si>
    <t>0001797215</t>
  </si>
  <si>
    <t>0028072087</t>
  </si>
  <si>
    <t>11:26:46</t>
  </si>
  <si>
    <t>0028072089</t>
  </si>
  <si>
    <t>11:33:26</t>
  </si>
  <si>
    <t>0028072090</t>
  </si>
  <si>
    <t>11:43:53</t>
  </si>
  <si>
    <t>0028072091</t>
  </si>
  <si>
    <t>11:44:46</t>
  </si>
  <si>
    <t>0028072094</t>
  </si>
  <si>
    <t>11:53:58</t>
  </si>
  <si>
    <t>0028072095</t>
  </si>
  <si>
    <t>12:04:43</t>
  </si>
  <si>
    <t>0001762186</t>
  </si>
  <si>
    <t>0028072110</t>
  </si>
  <si>
    <t>12:24:22</t>
  </si>
  <si>
    <t>0028072111</t>
  </si>
  <si>
    <t>12:24:28</t>
  </si>
  <si>
    <t>0028072112</t>
  </si>
  <si>
    <t>12:24:18</t>
  </si>
  <si>
    <t>0001793671</t>
  </si>
  <si>
    <t>0028072113</t>
  </si>
  <si>
    <t>12:24:25</t>
  </si>
  <si>
    <t>0001768578</t>
  </si>
  <si>
    <t>0028072114</t>
  </si>
  <si>
    <t>12:26:00</t>
  </si>
  <si>
    <t>0840009057</t>
  </si>
  <si>
    <t>11:49:36</t>
  </si>
  <si>
    <t>0001785979</t>
  </si>
  <si>
    <t>0850014449</t>
  </si>
  <si>
    <t>08:59:32</t>
  </si>
  <si>
    <t>0850014450</t>
  </si>
  <si>
    <t>08:59:37</t>
  </si>
  <si>
    <t>0850014452</t>
  </si>
  <si>
    <t>11:26:28</t>
  </si>
  <si>
    <t>ROUTE</t>
  </si>
  <si>
    <t>AIR</t>
  </si>
  <si>
    <t>AIR ROUTE</t>
  </si>
  <si>
    <t>sempairimp</t>
  </si>
  <si>
    <t>jour</t>
  </si>
  <si>
    <t>GP1</t>
  </si>
  <si>
    <t>GP2</t>
  </si>
  <si>
    <t>GP3</t>
  </si>
  <si>
    <t>GP4</t>
  </si>
  <si>
    <t>GP5</t>
  </si>
  <si>
    <t>GROUPE</t>
  </si>
  <si>
    <t>pair</t>
  </si>
  <si>
    <t>mardi</t>
  </si>
  <si>
    <t>impair</t>
  </si>
  <si>
    <t>lundi</t>
  </si>
  <si>
    <t>mercredi</t>
  </si>
  <si>
    <t>vendredi</t>
  </si>
  <si>
    <t>jeudi</t>
  </si>
  <si>
    <t>#N/A</t>
  </si>
  <si>
    <t>Code DFQL</t>
  </si>
  <si>
    <t>Heure limite</t>
  </si>
  <si>
    <t>D</t>
  </si>
  <si>
    <t>F</t>
  </si>
  <si>
    <t>Q</t>
  </si>
  <si>
    <t>L</t>
  </si>
  <si>
    <t>1***</t>
  </si>
  <si>
    <t>&gt;50</t>
  </si>
  <si>
    <t>2***</t>
  </si>
  <si>
    <t>col.F</t>
  </si>
  <si>
    <t>*1**</t>
  </si>
  <si>
    <t>*2**</t>
  </si>
  <si>
    <t>*3**</t>
  </si>
  <si>
    <t>&gt;10 et &lt;=50</t>
  </si>
  <si>
    <t>*4**</t>
  </si>
  <si>
    <t>col.Q</t>
  </si>
  <si>
    <t>**1*</t>
  </si>
  <si>
    <t>**2*</t>
  </si>
  <si>
    <t>&lt;=10</t>
  </si>
  <si>
    <t>**3*</t>
  </si>
  <si>
    <t>col.L</t>
  </si>
  <si>
    <t>***1</t>
  </si>
  <si>
    <t>***2</t>
  </si>
  <si>
    <t>***3</t>
  </si>
  <si>
    <t>***4</t>
  </si>
  <si>
    <t>***5</t>
  </si>
  <si>
    <t>3***</t>
  </si>
  <si>
    <t>col.D</t>
  </si>
  <si>
    <t>*5**</t>
  </si>
  <si>
    <t>GP6</t>
  </si>
  <si>
    <t>GP7</t>
  </si>
  <si>
    <t>GP8</t>
  </si>
  <si>
    <t>GP9</t>
  </si>
  <si>
    <t>GP10</t>
  </si>
  <si>
    <t>GP11</t>
  </si>
  <si>
    <t>GP12</t>
  </si>
  <si>
    <t>GP13</t>
  </si>
  <si>
    <t>GP14</t>
  </si>
  <si>
    <t>GP15</t>
  </si>
  <si>
    <t>***6</t>
  </si>
  <si>
    <t>***7</t>
  </si>
  <si>
    <t>***8</t>
  </si>
  <si>
    <t>***9</t>
  </si>
  <si>
    <t>***10</t>
  </si>
  <si>
    <t>***11</t>
  </si>
  <si>
    <t>***12</t>
  </si>
  <si>
    <t>***13</t>
  </si>
  <si>
    <t>***14</t>
  </si>
  <si>
    <t>***15</t>
  </si>
  <si>
    <t>code client</t>
  </si>
  <si>
    <t>code urgence</t>
  </si>
  <si>
    <t xml:space="preserve">code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</si>
</sst>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20" fontId="0" fillId="2" borderId="0" xfId="0" applyNumberFormat="1" applyFill="1"/>
    <xf numFmtId="20" fontId="0" fillId="0" borderId="0" xfId="0" applyNumberFormat="1"/>
    <xf numFmtId="0" fontId="4" fillId="0" borderId="0" xfId="0" applyFont="1"/>
    <xf numFmtId="0" fontId="5" fillId="0" borderId="0" xfId="0" applyFont="1"/>
    <xf numFmtId="0" fontId="0" fillId="3" borderId="0" xfId="0" applyFont="1" applyFill="1"/>
    <xf numFmtId="0" fontId="0" fillId="0" borderId="0" xfId="0" applyFont="1"/>
    <xf numFmtId="0" fontId="4" fillId="4" borderId="0" xfId="0" applyFont="1" applyFill="1"/>
    <xf numFmtId="0" fontId="0" fillId="4" borderId="0" xfId="0" applyFill="1"/>
    <xf numFmtId="21" fontId="0" fillId="0" borderId="0" xfId="0" applyNumberFormat="1"/>
    <xf numFmtId="0" fontId="1" fillId="0" borderId="0" xfId="0" applyFont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1" fillId="5" borderId="0" xfId="0" applyFont="1" applyFill="1" applyAlignment="1">
      <alignment horizontal="center"/>
    </xf>
    <xf numFmtId="20" fontId="1" fillId="2" borderId="0" xfId="0" applyNumberFormat="1" applyFont="1" applyFill="1"/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</cellXfs>
  <cellStyles count="2">
    <cellStyle name="Normal" xfId="0" builtinId="0"/>
    <cellStyle name="Normal 2" xfId="1"/>
  </cellStyles>
  <dxfs count="1">
    <dxf>
      <fill>
        <patternFill>
          <bgColor theme="4" tint="-0.24994659260841701"/>
        </patternFill>
      </fill>
    </dxf>
  </dxfs>
  <tableStyles count="1" defaultTableStyle="TableStyleMedium9" defaultPivotStyle="PivotStyleLight16">
    <tableStyle name="Style de tableau croisé dynamique 1" table="0" count="1">
      <tableStyleElement type="pageFieldLabels" dxfId="0"/>
    </tableStyle>
  </tableStyles>
  <colors>
    <mruColors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O258"/>
  <sheetViews>
    <sheetView topLeftCell="F1" workbookViewId="0">
      <selection activeCell="F1" sqref="F1"/>
    </sheetView>
  </sheetViews>
  <sheetFormatPr baseColWidth="10" defaultRowHeight="12.75" x14ac:dyDescent="0.2"/>
  <cols>
    <col min="1" max="2" width="0" hidden="1" customWidth="1"/>
    <col min="3" max="5" width="11.42578125" hidden="1" customWidth="1"/>
    <col min="6" max="6" width="12.140625" customWidth="1"/>
    <col min="7" max="7" width="11.42578125" customWidth="1"/>
    <col min="9" max="11" width="11.42578125" customWidth="1"/>
  </cols>
  <sheetData>
    <row r="1" spans="6:14" ht="15" x14ac:dyDescent="0.25">
      <c r="I1" s="4" t="s">
        <v>510</v>
      </c>
      <c r="J1" s="4" t="s">
        <v>511</v>
      </c>
      <c r="K1" s="5" t="s">
        <v>512</v>
      </c>
      <c r="L1" s="5" t="s">
        <v>513</v>
      </c>
      <c r="M1" s="5" t="s">
        <v>514</v>
      </c>
      <c r="N1" s="5" t="s">
        <v>515</v>
      </c>
    </row>
    <row r="2" spans="6:14" x14ac:dyDescent="0.2">
      <c r="F2" s="3" t="s">
        <v>492</v>
      </c>
      <c r="G2" t="s">
        <v>516</v>
      </c>
      <c r="I2" s="6">
        <v>1111</v>
      </c>
      <c r="J2" s="7">
        <v>0.25</v>
      </c>
      <c r="K2" s="17" t="s">
        <v>492</v>
      </c>
      <c r="L2" s="17" t="s">
        <v>5</v>
      </c>
      <c r="M2" s="17" t="s">
        <v>517</v>
      </c>
      <c r="N2" s="17" t="s">
        <v>496</v>
      </c>
    </row>
    <row r="3" spans="6:14" x14ac:dyDescent="0.2">
      <c r="F3" s="3" t="s">
        <v>491</v>
      </c>
      <c r="G3" t="s">
        <v>518</v>
      </c>
      <c r="I3" s="6">
        <v>1112</v>
      </c>
      <c r="J3" s="7">
        <v>0.25</v>
      </c>
      <c r="K3" s="17" t="s">
        <v>492</v>
      </c>
      <c r="L3" s="17" t="s">
        <v>5</v>
      </c>
      <c r="M3" s="17" t="s">
        <v>517</v>
      </c>
      <c r="N3" s="17" t="s">
        <v>497</v>
      </c>
    </row>
    <row r="4" spans="6:14" x14ac:dyDescent="0.2">
      <c r="F4" s="3" t="s">
        <v>36</v>
      </c>
      <c r="G4" s="3" t="s">
        <v>536</v>
      </c>
      <c r="I4" s="6">
        <v>1113</v>
      </c>
      <c r="J4" s="7">
        <v>0.65277777777777779</v>
      </c>
      <c r="K4" s="17" t="s">
        <v>492</v>
      </c>
      <c r="L4" s="17" t="s">
        <v>5</v>
      </c>
      <c r="M4" s="17" t="s">
        <v>517</v>
      </c>
      <c r="N4" s="17" t="s">
        <v>498</v>
      </c>
    </row>
    <row r="5" spans="6:14" x14ac:dyDescent="0.2">
      <c r="I5" s="6">
        <v>1114</v>
      </c>
      <c r="J5" s="6"/>
      <c r="K5" s="17" t="s">
        <v>492</v>
      </c>
      <c r="L5" s="17" t="s">
        <v>5</v>
      </c>
      <c r="M5" s="17" t="s">
        <v>517</v>
      </c>
      <c r="N5" s="17" t="s">
        <v>499</v>
      </c>
    </row>
    <row r="6" spans="6:14" x14ac:dyDescent="0.2">
      <c r="F6" s="3" t="s">
        <v>5</v>
      </c>
      <c r="G6" t="s">
        <v>520</v>
      </c>
      <c r="I6" s="6">
        <v>1115</v>
      </c>
      <c r="J6" s="7"/>
      <c r="K6" s="17" t="s">
        <v>492</v>
      </c>
      <c r="L6" s="17" t="s">
        <v>5</v>
      </c>
      <c r="M6" s="17" t="s">
        <v>517</v>
      </c>
      <c r="N6" s="17" t="s">
        <v>500</v>
      </c>
    </row>
    <row r="7" spans="6:14" x14ac:dyDescent="0.2">
      <c r="F7" s="3" t="s">
        <v>55</v>
      </c>
      <c r="G7" t="s">
        <v>521</v>
      </c>
      <c r="I7" s="6">
        <v>1121</v>
      </c>
      <c r="J7" s="7">
        <v>0.71875</v>
      </c>
      <c r="K7" s="17" t="s">
        <v>492</v>
      </c>
      <c r="L7" s="17" t="s">
        <v>5</v>
      </c>
      <c r="M7" s="17" t="s">
        <v>523</v>
      </c>
      <c r="N7" s="17" t="s">
        <v>496</v>
      </c>
    </row>
    <row r="8" spans="6:14" x14ac:dyDescent="0.2">
      <c r="F8" s="3" t="s">
        <v>322</v>
      </c>
      <c r="G8" t="s">
        <v>522</v>
      </c>
      <c r="I8" s="6">
        <v>1122</v>
      </c>
      <c r="J8" s="7">
        <v>0.67361111111111116</v>
      </c>
      <c r="K8" s="17" t="s">
        <v>492</v>
      </c>
      <c r="L8" s="17" t="s">
        <v>5</v>
      </c>
      <c r="M8" s="17" t="s">
        <v>523</v>
      </c>
      <c r="N8" s="17" t="s">
        <v>497</v>
      </c>
    </row>
    <row r="9" spans="6:14" x14ac:dyDescent="0.2">
      <c r="F9" s="3" t="s">
        <v>323</v>
      </c>
      <c r="G9" t="s">
        <v>524</v>
      </c>
      <c r="I9" s="6">
        <v>1123</v>
      </c>
      <c r="J9" s="7">
        <v>0.69444444444444453</v>
      </c>
      <c r="K9" s="17" t="s">
        <v>492</v>
      </c>
      <c r="L9" s="17" t="s">
        <v>5</v>
      </c>
      <c r="M9" s="17" t="s">
        <v>523</v>
      </c>
      <c r="N9" s="17" t="s">
        <v>498</v>
      </c>
    </row>
    <row r="10" spans="6:14" x14ac:dyDescent="0.2">
      <c r="I10" s="6">
        <v>1124</v>
      </c>
      <c r="J10" s="6"/>
      <c r="K10" s="17" t="s">
        <v>492</v>
      </c>
      <c r="L10" s="17" t="s">
        <v>5</v>
      </c>
      <c r="M10" s="17" t="s">
        <v>523</v>
      </c>
      <c r="N10" s="17" t="s">
        <v>499</v>
      </c>
    </row>
    <row r="11" spans="6:14" x14ac:dyDescent="0.2">
      <c r="F11" t="s">
        <v>517</v>
      </c>
      <c r="G11" t="s">
        <v>526</v>
      </c>
      <c r="I11" s="6">
        <v>1125</v>
      </c>
      <c r="J11" s="6"/>
      <c r="K11" s="17" t="s">
        <v>492</v>
      </c>
      <c r="L11" s="17" t="s">
        <v>5</v>
      </c>
      <c r="M11" s="17" t="s">
        <v>523</v>
      </c>
      <c r="N11" s="17" t="s">
        <v>500</v>
      </c>
    </row>
    <row r="12" spans="6:14" x14ac:dyDescent="0.2">
      <c r="F12" t="s">
        <v>523</v>
      </c>
      <c r="G12" t="s">
        <v>527</v>
      </c>
      <c r="I12" s="6">
        <v>1131</v>
      </c>
      <c r="J12" s="7">
        <v>0.71875</v>
      </c>
      <c r="K12" s="17" t="s">
        <v>492</v>
      </c>
      <c r="L12" s="17" t="s">
        <v>5</v>
      </c>
      <c r="M12" s="17" t="s">
        <v>528</v>
      </c>
      <c r="N12" s="17" t="s">
        <v>496</v>
      </c>
    </row>
    <row r="13" spans="6:14" x14ac:dyDescent="0.2">
      <c r="F13" t="s">
        <v>528</v>
      </c>
      <c r="G13" t="s">
        <v>529</v>
      </c>
      <c r="I13" s="6">
        <v>1132</v>
      </c>
      <c r="J13" s="7">
        <v>0.71527777777777779</v>
      </c>
      <c r="K13" s="17" t="s">
        <v>492</v>
      </c>
      <c r="L13" s="17" t="s">
        <v>5</v>
      </c>
      <c r="M13" s="17" t="s">
        <v>528</v>
      </c>
      <c r="N13" s="17" t="s">
        <v>497</v>
      </c>
    </row>
    <row r="14" spans="6:14" x14ac:dyDescent="0.2">
      <c r="I14" s="6">
        <v>1133</v>
      </c>
      <c r="J14" s="7">
        <v>0.73611111111111116</v>
      </c>
      <c r="K14" s="17" t="s">
        <v>492</v>
      </c>
      <c r="L14" s="17" t="s">
        <v>5</v>
      </c>
      <c r="M14" s="17" t="s">
        <v>528</v>
      </c>
      <c r="N14" s="17" t="s">
        <v>498</v>
      </c>
    </row>
    <row r="15" spans="6:14" x14ac:dyDescent="0.2">
      <c r="F15" t="s">
        <v>496</v>
      </c>
      <c r="G15" t="s">
        <v>531</v>
      </c>
      <c r="I15" s="6">
        <v>1134</v>
      </c>
      <c r="J15" s="7"/>
      <c r="K15" s="17" t="s">
        <v>492</v>
      </c>
      <c r="L15" s="17" t="s">
        <v>5</v>
      </c>
      <c r="M15" s="17" t="s">
        <v>528</v>
      </c>
      <c r="N15" s="17" t="s">
        <v>499</v>
      </c>
    </row>
    <row r="16" spans="6:14" x14ac:dyDescent="0.2">
      <c r="F16" t="s">
        <v>497</v>
      </c>
      <c r="G16" t="s">
        <v>532</v>
      </c>
      <c r="I16" s="6">
        <v>1135</v>
      </c>
      <c r="J16" s="6"/>
      <c r="K16" s="17" t="s">
        <v>492</v>
      </c>
      <c r="L16" s="17" t="s">
        <v>5</v>
      </c>
      <c r="M16" s="17" t="s">
        <v>528</v>
      </c>
      <c r="N16" s="17" t="s">
        <v>500</v>
      </c>
    </row>
    <row r="17" spans="6:14" x14ac:dyDescent="0.2">
      <c r="F17" t="s">
        <v>498</v>
      </c>
      <c r="G17" t="s">
        <v>533</v>
      </c>
      <c r="I17" s="6">
        <v>1211</v>
      </c>
      <c r="J17" s="7">
        <v>0.25</v>
      </c>
      <c r="K17" s="2" t="s">
        <v>492</v>
      </c>
      <c r="L17" s="2" t="s">
        <v>55</v>
      </c>
      <c r="M17" s="2" t="s">
        <v>517</v>
      </c>
      <c r="N17" s="2" t="s">
        <v>496</v>
      </c>
    </row>
    <row r="18" spans="6:14" x14ac:dyDescent="0.2">
      <c r="F18" t="s">
        <v>499</v>
      </c>
      <c r="G18" t="s">
        <v>534</v>
      </c>
      <c r="I18" s="6">
        <v>1212</v>
      </c>
      <c r="J18" s="7">
        <v>0.25</v>
      </c>
      <c r="K18" s="2" t="s">
        <v>492</v>
      </c>
      <c r="L18" s="2" t="s">
        <v>55</v>
      </c>
      <c r="M18" s="2" t="s">
        <v>517</v>
      </c>
      <c r="N18" s="2" t="s">
        <v>497</v>
      </c>
    </row>
    <row r="19" spans="6:14" x14ac:dyDescent="0.2">
      <c r="F19" t="s">
        <v>500</v>
      </c>
      <c r="G19" t="s">
        <v>535</v>
      </c>
      <c r="I19" s="6">
        <v>1213</v>
      </c>
      <c r="J19" s="7">
        <v>0.65277777777777779</v>
      </c>
      <c r="K19" s="2" t="s">
        <v>492</v>
      </c>
      <c r="L19" s="2" t="s">
        <v>55</v>
      </c>
      <c r="M19" s="2" t="s">
        <v>517</v>
      </c>
      <c r="N19" s="2" t="s">
        <v>498</v>
      </c>
    </row>
    <row r="20" spans="6:14" x14ac:dyDescent="0.2">
      <c r="I20" s="6">
        <v>1214</v>
      </c>
      <c r="J20" s="6"/>
      <c r="K20" s="2" t="s">
        <v>492</v>
      </c>
      <c r="L20" s="2" t="s">
        <v>55</v>
      </c>
      <c r="M20" s="2" t="s">
        <v>517</v>
      </c>
      <c r="N20" s="2" t="s">
        <v>499</v>
      </c>
    </row>
    <row r="21" spans="6:14" x14ac:dyDescent="0.2">
      <c r="I21" s="6">
        <v>1215</v>
      </c>
      <c r="J21" s="6"/>
      <c r="K21" s="2" t="s">
        <v>492</v>
      </c>
      <c r="L21" s="2" t="s">
        <v>55</v>
      </c>
      <c r="M21" s="2" t="s">
        <v>517</v>
      </c>
      <c r="N21" s="2" t="s">
        <v>500</v>
      </c>
    </row>
    <row r="22" spans="6:14" x14ac:dyDescent="0.2">
      <c r="I22" s="6">
        <v>1221</v>
      </c>
      <c r="J22" s="7">
        <v>0.71875</v>
      </c>
      <c r="K22" s="2" t="s">
        <v>492</v>
      </c>
      <c r="L22" s="2" t="s">
        <v>55</v>
      </c>
      <c r="M22" s="2" t="s">
        <v>523</v>
      </c>
      <c r="N22" s="2" t="s">
        <v>496</v>
      </c>
    </row>
    <row r="23" spans="6:14" x14ac:dyDescent="0.2">
      <c r="I23" s="6">
        <v>1222</v>
      </c>
      <c r="J23" s="7">
        <v>0.67361111111111116</v>
      </c>
      <c r="K23" s="2" t="s">
        <v>492</v>
      </c>
      <c r="L23" s="2" t="s">
        <v>55</v>
      </c>
      <c r="M23" s="2" t="s">
        <v>523</v>
      </c>
      <c r="N23" s="2" t="s">
        <v>497</v>
      </c>
    </row>
    <row r="24" spans="6:14" x14ac:dyDescent="0.2">
      <c r="I24" s="6">
        <v>1223</v>
      </c>
      <c r="J24" s="7">
        <v>0.69444444444444453</v>
      </c>
      <c r="K24" s="2" t="s">
        <v>492</v>
      </c>
      <c r="L24" s="2" t="s">
        <v>55</v>
      </c>
      <c r="M24" s="2" t="s">
        <v>523</v>
      </c>
      <c r="N24" s="2" t="s">
        <v>498</v>
      </c>
    </row>
    <row r="25" spans="6:14" x14ac:dyDescent="0.2">
      <c r="I25" s="6">
        <v>1224</v>
      </c>
      <c r="J25" s="6"/>
      <c r="K25" s="2" t="s">
        <v>492</v>
      </c>
      <c r="L25" s="2" t="s">
        <v>55</v>
      </c>
      <c r="M25" s="2" t="s">
        <v>523</v>
      </c>
      <c r="N25" s="2" t="s">
        <v>499</v>
      </c>
    </row>
    <row r="26" spans="6:14" x14ac:dyDescent="0.2">
      <c r="I26" s="6">
        <v>1225</v>
      </c>
      <c r="J26" s="6"/>
      <c r="K26" s="2" t="s">
        <v>492</v>
      </c>
      <c r="L26" s="2" t="s">
        <v>55</v>
      </c>
      <c r="M26" s="2" t="s">
        <v>523</v>
      </c>
      <c r="N26" s="2" t="s">
        <v>500</v>
      </c>
    </row>
    <row r="27" spans="6:14" x14ac:dyDescent="0.2">
      <c r="I27" s="6">
        <v>1231</v>
      </c>
      <c r="J27" s="7">
        <v>0.71875</v>
      </c>
      <c r="K27" s="2" t="s">
        <v>492</v>
      </c>
      <c r="L27" s="2" t="s">
        <v>55</v>
      </c>
      <c r="M27" s="2" t="s">
        <v>528</v>
      </c>
      <c r="N27" s="2" t="s">
        <v>496</v>
      </c>
    </row>
    <row r="28" spans="6:14" x14ac:dyDescent="0.2">
      <c r="I28" s="6">
        <v>1232</v>
      </c>
      <c r="J28" s="7">
        <v>0.71527777777777779</v>
      </c>
      <c r="K28" s="2" t="s">
        <v>492</v>
      </c>
      <c r="L28" s="2" t="s">
        <v>55</v>
      </c>
      <c r="M28" s="2" t="s">
        <v>528</v>
      </c>
      <c r="N28" s="2" t="s">
        <v>497</v>
      </c>
    </row>
    <row r="29" spans="6:14" x14ac:dyDescent="0.2">
      <c r="I29" s="6">
        <v>1233</v>
      </c>
      <c r="J29" s="7">
        <v>0.73611111111111116</v>
      </c>
      <c r="K29" s="2" t="s">
        <v>492</v>
      </c>
      <c r="L29" s="2" t="s">
        <v>55</v>
      </c>
      <c r="M29" s="2" t="s">
        <v>528</v>
      </c>
      <c r="N29" s="2" t="s">
        <v>498</v>
      </c>
    </row>
    <row r="30" spans="6:14" x14ac:dyDescent="0.2">
      <c r="I30" s="6">
        <v>1234</v>
      </c>
      <c r="J30" s="6"/>
      <c r="K30" s="2" t="s">
        <v>492</v>
      </c>
      <c r="L30" s="2" t="s">
        <v>55</v>
      </c>
      <c r="M30" s="2" t="s">
        <v>528</v>
      </c>
      <c r="N30" s="2" t="s">
        <v>499</v>
      </c>
    </row>
    <row r="31" spans="6:14" x14ac:dyDescent="0.2">
      <c r="I31" s="6">
        <v>1235</v>
      </c>
      <c r="J31" s="6"/>
      <c r="K31" s="2" t="s">
        <v>492</v>
      </c>
      <c r="L31" s="2" t="s">
        <v>55</v>
      </c>
      <c r="M31" s="2" t="s">
        <v>528</v>
      </c>
      <c r="N31" s="2" t="s">
        <v>500</v>
      </c>
    </row>
    <row r="32" spans="6:14" x14ac:dyDescent="0.2">
      <c r="I32" s="6">
        <v>1311</v>
      </c>
      <c r="J32" s="7">
        <v>0.25</v>
      </c>
      <c r="K32" s="17" t="s">
        <v>492</v>
      </c>
      <c r="L32" s="17" t="s">
        <v>322</v>
      </c>
      <c r="M32" s="17" t="s">
        <v>517</v>
      </c>
      <c r="N32" s="17" t="s">
        <v>496</v>
      </c>
    </row>
    <row r="33" spans="9:14" x14ac:dyDescent="0.2">
      <c r="I33" s="6">
        <v>1312</v>
      </c>
      <c r="J33" s="7">
        <v>0.25</v>
      </c>
      <c r="K33" s="17" t="s">
        <v>492</v>
      </c>
      <c r="L33" s="17" t="s">
        <v>322</v>
      </c>
      <c r="M33" s="17" t="s">
        <v>517</v>
      </c>
      <c r="N33" s="17" t="s">
        <v>497</v>
      </c>
    </row>
    <row r="34" spans="9:14" x14ac:dyDescent="0.2">
      <c r="I34" s="6">
        <v>1313</v>
      </c>
      <c r="J34" s="7">
        <v>0.59027777777777779</v>
      </c>
      <c r="K34" s="17" t="s">
        <v>492</v>
      </c>
      <c r="L34" s="17" t="s">
        <v>322</v>
      </c>
      <c r="M34" s="17" t="s">
        <v>517</v>
      </c>
      <c r="N34" s="17" t="s">
        <v>498</v>
      </c>
    </row>
    <row r="35" spans="9:14" x14ac:dyDescent="0.2">
      <c r="I35" s="6">
        <v>1314</v>
      </c>
      <c r="J35" s="6"/>
      <c r="K35" s="17" t="s">
        <v>492</v>
      </c>
      <c r="L35" s="17" t="s">
        <v>322</v>
      </c>
      <c r="M35" s="17" t="s">
        <v>517</v>
      </c>
      <c r="N35" s="17" t="s">
        <v>499</v>
      </c>
    </row>
    <row r="36" spans="9:14" x14ac:dyDescent="0.2">
      <c r="I36" s="6">
        <v>1315</v>
      </c>
      <c r="J36" s="6"/>
      <c r="K36" s="17" t="s">
        <v>492</v>
      </c>
      <c r="L36" s="17" t="s">
        <v>322</v>
      </c>
      <c r="M36" s="17" t="s">
        <v>517</v>
      </c>
      <c r="N36" s="17" t="s">
        <v>500</v>
      </c>
    </row>
    <row r="37" spans="9:14" x14ac:dyDescent="0.2">
      <c r="I37" s="6">
        <v>1321</v>
      </c>
      <c r="J37" s="7">
        <v>0.69444444444444453</v>
      </c>
      <c r="K37" s="17" t="s">
        <v>492</v>
      </c>
      <c r="L37" s="17" t="s">
        <v>322</v>
      </c>
      <c r="M37" s="17" t="s">
        <v>523</v>
      </c>
      <c r="N37" s="17" t="s">
        <v>496</v>
      </c>
    </row>
    <row r="38" spans="9:14" x14ac:dyDescent="0.2">
      <c r="I38" s="6">
        <v>1322</v>
      </c>
      <c r="J38" s="7">
        <v>0.67361111111111116</v>
      </c>
      <c r="K38" s="17" t="s">
        <v>492</v>
      </c>
      <c r="L38" s="17" t="s">
        <v>322</v>
      </c>
      <c r="M38" s="17" t="s">
        <v>523</v>
      </c>
      <c r="N38" s="17" t="s">
        <v>497</v>
      </c>
    </row>
    <row r="39" spans="9:14" x14ac:dyDescent="0.2">
      <c r="I39" s="6">
        <v>1323</v>
      </c>
      <c r="J39" s="7">
        <v>0.63194444444444442</v>
      </c>
      <c r="K39" s="17" t="s">
        <v>492</v>
      </c>
      <c r="L39" s="17" t="s">
        <v>322</v>
      </c>
      <c r="M39" s="17" t="s">
        <v>523</v>
      </c>
      <c r="N39" s="17" t="s">
        <v>498</v>
      </c>
    </row>
    <row r="40" spans="9:14" x14ac:dyDescent="0.2">
      <c r="I40" s="6">
        <v>1324</v>
      </c>
      <c r="J40" s="6"/>
      <c r="K40" s="17" t="s">
        <v>492</v>
      </c>
      <c r="L40" s="17" t="s">
        <v>322</v>
      </c>
      <c r="M40" s="17" t="s">
        <v>523</v>
      </c>
      <c r="N40" s="17" t="s">
        <v>499</v>
      </c>
    </row>
    <row r="41" spans="9:14" x14ac:dyDescent="0.2">
      <c r="I41" s="6">
        <v>1325</v>
      </c>
      <c r="J41" s="6"/>
      <c r="K41" s="17" t="s">
        <v>492</v>
      </c>
      <c r="L41" s="17" t="s">
        <v>322</v>
      </c>
      <c r="M41" s="17" t="s">
        <v>523</v>
      </c>
      <c r="N41" s="17" t="s">
        <v>500</v>
      </c>
    </row>
    <row r="42" spans="9:14" x14ac:dyDescent="0.2">
      <c r="I42" s="6">
        <v>1331</v>
      </c>
      <c r="J42" s="7">
        <v>0.67361111111111116</v>
      </c>
      <c r="K42" s="17" t="s">
        <v>492</v>
      </c>
      <c r="L42" s="17" t="s">
        <v>322</v>
      </c>
      <c r="M42" s="17" t="s">
        <v>528</v>
      </c>
      <c r="N42" s="17" t="s">
        <v>496</v>
      </c>
    </row>
    <row r="43" spans="9:14" x14ac:dyDescent="0.2">
      <c r="I43" s="6">
        <v>1332</v>
      </c>
      <c r="J43" s="7">
        <v>0.71527777777777779</v>
      </c>
      <c r="K43" s="17" t="s">
        <v>492</v>
      </c>
      <c r="L43" s="17" t="s">
        <v>322</v>
      </c>
      <c r="M43" s="17" t="s">
        <v>528</v>
      </c>
      <c r="N43" s="17" t="s">
        <v>497</v>
      </c>
    </row>
    <row r="44" spans="9:14" x14ac:dyDescent="0.2">
      <c r="I44" s="6">
        <v>1333</v>
      </c>
      <c r="J44" s="7">
        <v>0.67361111111111116</v>
      </c>
      <c r="K44" s="17" t="s">
        <v>492</v>
      </c>
      <c r="L44" s="17" t="s">
        <v>322</v>
      </c>
      <c r="M44" s="17" t="s">
        <v>528</v>
      </c>
      <c r="N44" s="17" t="s">
        <v>498</v>
      </c>
    </row>
    <row r="45" spans="9:14" x14ac:dyDescent="0.2">
      <c r="I45" s="6">
        <v>1334</v>
      </c>
      <c r="J45" s="6"/>
      <c r="K45" s="17" t="s">
        <v>492</v>
      </c>
      <c r="L45" s="17" t="s">
        <v>322</v>
      </c>
      <c r="M45" s="17" t="s">
        <v>528</v>
      </c>
      <c r="N45" s="17" t="s">
        <v>499</v>
      </c>
    </row>
    <row r="46" spans="9:14" x14ac:dyDescent="0.2">
      <c r="I46" s="6">
        <v>1335</v>
      </c>
      <c r="J46" s="6"/>
      <c r="K46" s="17" t="s">
        <v>492</v>
      </c>
      <c r="L46" s="17" t="s">
        <v>322</v>
      </c>
      <c r="M46" s="17" t="s">
        <v>528</v>
      </c>
      <c r="N46" s="17" t="s">
        <v>500</v>
      </c>
    </row>
    <row r="47" spans="9:14" x14ac:dyDescent="0.2">
      <c r="I47" s="6">
        <v>1411</v>
      </c>
      <c r="J47" s="7">
        <v>0.25</v>
      </c>
      <c r="K47" s="2" t="s">
        <v>492</v>
      </c>
      <c r="L47" s="2" t="s">
        <v>323</v>
      </c>
      <c r="M47" s="2" t="s">
        <v>517</v>
      </c>
      <c r="N47" s="2" t="s">
        <v>496</v>
      </c>
    </row>
    <row r="48" spans="9:14" x14ac:dyDescent="0.2">
      <c r="I48" s="6">
        <v>1412</v>
      </c>
      <c r="J48" s="7">
        <v>0.25</v>
      </c>
      <c r="K48" s="2" t="s">
        <v>492</v>
      </c>
      <c r="L48" s="2" t="s">
        <v>323</v>
      </c>
      <c r="M48" s="2" t="s">
        <v>517</v>
      </c>
      <c r="N48" s="2" t="s">
        <v>497</v>
      </c>
    </row>
    <row r="49" spans="9:15" x14ac:dyDescent="0.2">
      <c r="I49" s="6">
        <v>1413</v>
      </c>
      <c r="J49" s="7">
        <v>0.4236111111111111</v>
      </c>
      <c r="K49" s="2" t="s">
        <v>492</v>
      </c>
      <c r="L49" s="2" t="s">
        <v>323</v>
      </c>
      <c r="M49" s="2" t="s">
        <v>517</v>
      </c>
      <c r="N49" s="2" t="s">
        <v>498</v>
      </c>
    </row>
    <row r="50" spans="9:15" x14ac:dyDescent="0.2">
      <c r="I50" s="6">
        <v>1414</v>
      </c>
      <c r="J50" s="6"/>
      <c r="K50" s="2" t="s">
        <v>492</v>
      </c>
      <c r="L50" s="2" t="s">
        <v>323</v>
      </c>
      <c r="M50" s="2" t="s">
        <v>517</v>
      </c>
      <c r="N50" s="2" t="s">
        <v>499</v>
      </c>
    </row>
    <row r="51" spans="9:15" x14ac:dyDescent="0.2">
      <c r="I51" s="6">
        <v>1415</v>
      </c>
      <c r="J51" s="6"/>
      <c r="K51" s="2" t="s">
        <v>492</v>
      </c>
      <c r="L51" s="2" t="s">
        <v>323</v>
      </c>
      <c r="M51" s="2" t="s">
        <v>517</v>
      </c>
      <c r="N51" s="2" t="s">
        <v>500</v>
      </c>
    </row>
    <row r="52" spans="9:15" x14ac:dyDescent="0.2">
      <c r="I52" s="6">
        <v>1421</v>
      </c>
      <c r="J52" s="7">
        <v>0.50694444444444442</v>
      </c>
      <c r="K52" s="2" t="s">
        <v>492</v>
      </c>
      <c r="L52" s="2" t="s">
        <v>323</v>
      </c>
      <c r="M52" s="2" t="s">
        <v>523</v>
      </c>
      <c r="N52" s="2" t="s">
        <v>496</v>
      </c>
    </row>
    <row r="53" spans="9:15" x14ac:dyDescent="0.2">
      <c r="I53" s="6">
        <v>1422</v>
      </c>
      <c r="J53" s="7">
        <v>0.54861111111111105</v>
      </c>
      <c r="K53" s="2" t="s">
        <v>492</v>
      </c>
      <c r="L53" s="2" t="s">
        <v>323</v>
      </c>
      <c r="M53" s="2" t="s">
        <v>523</v>
      </c>
      <c r="N53" s="2" t="s">
        <v>497</v>
      </c>
    </row>
    <row r="54" spans="9:15" x14ac:dyDescent="0.2">
      <c r="I54" s="6">
        <v>1423</v>
      </c>
      <c r="J54" s="7">
        <v>0.50694444444444442</v>
      </c>
      <c r="K54" s="2" t="s">
        <v>492</v>
      </c>
      <c r="L54" s="2" t="s">
        <v>323</v>
      </c>
      <c r="M54" s="2" t="s">
        <v>523</v>
      </c>
      <c r="N54" s="2" t="s">
        <v>498</v>
      </c>
    </row>
    <row r="55" spans="9:15" x14ac:dyDescent="0.2">
      <c r="I55" s="6">
        <v>1424</v>
      </c>
      <c r="J55" s="6"/>
      <c r="K55" s="2" t="s">
        <v>492</v>
      </c>
      <c r="L55" s="2" t="s">
        <v>323</v>
      </c>
      <c r="M55" s="2" t="s">
        <v>523</v>
      </c>
      <c r="N55" s="2" t="s">
        <v>499</v>
      </c>
    </row>
    <row r="56" spans="9:15" x14ac:dyDescent="0.2">
      <c r="I56" s="6">
        <v>1425</v>
      </c>
      <c r="J56" s="6"/>
      <c r="K56" s="2" t="s">
        <v>492</v>
      </c>
      <c r="L56" s="2" t="s">
        <v>323</v>
      </c>
      <c r="M56" s="2" t="s">
        <v>523</v>
      </c>
      <c r="N56" s="2" t="s">
        <v>500</v>
      </c>
    </row>
    <row r="57" spans="9:15" x14ac:dyDescent="0.2">
      <c r="I57" s="6">
        <v>1431</v>
      </c>
      <c r="J57" s="7">
        <v>0.54166666666666663</v>
      </c>
      <c r="K57" s="2" t="s">
        <v>492</v>
      </c>
      <c r="L57" s="2" t="s">
        <v>323</v>
      </c>
      <c r="M57" s="2" t="s">
        <v>528</v>
      </c>
      <c r="N57" s="2" t="s">
        <v>496</v>
      </c>
    </row>
    <row r="58" spans="9:15" x14ac:dyDescent="0.2">
      <c r="I58" s="6">
        <v>1432</v>
      </c>
      <c r="J58" s="7">
        <v>0.54861111111111105</v>
      </c>
      <c r="K58" s="2" t="s">
        <v>492</v>
      </c>
      <c r="L58" s="2" t="s">
        <v>323</v>
      </c>
      <c r="M58" s="2" t="s">
        <v>528</v>
      </c>
      <c r="N58" s="2" t="s">
        <v>497</v>
      </c>
    </row>
    <row r="59" spans="9:15" x14ac:dyDescent="0.2">
      <c r="I59" s="6">
        <v>1433</v>
      </c>
      <c r="J59" s="7">
        <v>0.54861111111111105</v>
      </c>
      <c r="K59" s="2" t="s">
        <v>492</v>
      </c>
      <c r="L59" s="2" t="s">
        <v>323</v>
      </c>
      <c r="M59" s="2" t="s">
        <v>528</v>
      </c>
      <c r="N59" s="2" t="s">
        <v>498</v>
      </c>
    </row>
    <row r="60" spans="9:15" x14ac:dyDescent="0.2">
      <c r="I60" s="6">
        <v>1434</v>
      </c>
      <c r="J60" s="6"/>
      <c r="K60" s="2" t="s">
        <v>492</v>
      </c>
      <c r="L60" s="2" t="s">
        <v>323</v>
      </c>
      <c r="M60" s="2" t="s">
        <v>528</v>
      </c>
      <c r="N60" s="2" t="s">
        <v>499</v>
      </c>
    </row>
    <row r="61" spans="9:15" x14ac:dyDescent="0.2">
      <c r="I61" s="6">
        <v>1435</v>
      </c>
      <c r="J61" s="7"/>
      <c r="K61" s="2" t="s">
        <v>492</v>
      </c>
      <c r="L61" s="2" t="s">
        <v>323</v>
      </c>
      <c r="M61" s="2" t="s">
        <v>528</v>
      </c>
      <c r="N61" s="2" t="s">
        <v>500</v>
      </c>
    </row>
    <row r="62" spans="9:15" x14ac:dyDescent="0.2">
      <c r="I62" s="6">
        <v>2111</v>
      </c>
      <c r="J62" s="7">
        <v>0.25</v>
      </c>
      <c r="K62" s="17" t="s">
        <v>491</v>
      </c>
      <c r="L62" s="19" t="s">
        <v>5</v>
      </c>
      <c r="M62" s="17" t="s">
        <v>517</v>
      </c>
      <c r="N62" s="17" t="s">
        <v>496</v>
      </c>
      <c r="O62" s="18"/>
    </row>
    <row r="63" spans="9:15" x14ac:dyDescent="0.2">
      <c r="I63" s="6">
        <v>2112</v>
      </c>
      <c r="J63" s="7">
        <v>0.25</v>
      </c>
      <c r="K63" s="17" t="s">
        <v>491</v>
      </c>
      <c r="L63" s="17" t="s">
        <v>5</v>
      </c>
      <c r="M63" s="17" t="s">
        <v>517</v>
      </c>
      <c r="N63" s="17" t="s">
        <v>497</v>
      </c>
    </row>
    <row r="64" spans="9:15" x14ac:dyDescent="0.2">
      <c r="I64" s="6">
        <v>2113</v>
      </c>
      <c r="J64" s="7">
        <v>0.65277777777777779</v>
      </c>
      <c r="K64" s="17" t="s">
        <v>491</v>
      </c>
      <c r="L64" s="17" t="s">
        <v>5</v>
      </c>
      <c r="M64" s="17" t="s">
        <v>517</v>
      </c>
      <c r="N64" s="17" t="s">
        <v>498</v>
      </c>
    </row>
    <row r="65" spans="9:14" x14ac:dyDescent="0.2">
      <c r="I65" s="6">
        <v>2114</v>
      </c>
      <c r="J65" s="6"/>
      <c r="K65" s="17" t="s">
        <v>491</v>
      </c>
      <c r="L65" s="17" t="s">
        <v>5</v>
      </c>
      <c r="M65" s="17" t="s">
        <v>517</v>
      </c>
      <c r="N65" s="17" t="s">
        <v>499</v>
      </c>
    </row>
    <row r="66" spans="9:14" x14ac:dyDescent="0.2">
      <c r="I66" s="6">
        <v>2115</v>
      </c>
      <c r="J66" s="6"/>
      <c r="K66" s="17" t="s">
        <v>491</v>
      </c>
      <c r="L66" s="17" t="s">
        <v>5</v>
      </c>
      <c r="M66" s="17" t="s">
        <v>517</v>
      </c>
      <c r="N66" s="17" t="s">
        <v>500</v>
      </c>
    </row>
    <row r="67" spans="9:14" x14ac:dyDescent="0.2">
      <c r="I67" s="6">
        <v>2121</v>
      </c>
      <c r="J67" s="7">
        <v>0.71875</v>
      </c>
      <c r="K67" s="17" t="s">
        <v>491</v>
      </c>
      <c r="L67" s="17" t="s">
        <v>5</v>
      </c>
      <c r="M67" s="17" t="s">
        <v>523</v>
      </c>
      <c r="N67" s="17" t="s">
        <v>496</v>
      </c>
    </row>
    <row r="68" spans="9:14" x14ac:dyDescent="0.2">
      <c r="I68" s="6">
        <v>2122</v>
      </c>
      <c r="J68" s="7">
        <v>0.67361111111111116</v>
      </c>
      <c r="K68" s="17" t="s">
        <v>491</v>
      </c>
      <c r="L68" s="17" t="s">
        <v>5</v>
      </c>
      <c r="M68" s="17" t="s">
        <v>523</v>
      </c>
      <c r="N68" s="17" t="s">
        <v>497</v>
      </c>
    </row>
    <row r="69" spans="9:14" x14ac:dyDescent="0.2">
      <c r="I69" s="6">
        <v>2123</v>
      </c>
      <c r="J69" s="7">
        <v>0.69444444444444453</v>
      </c>
      <c r="K69" s="17" t="s">
        <v>491</v>
      </c>
      <c r="L69" s="17" t="s">
        <v>5</v>
      </c>
      <c r="M69" s="17" t="s">
        <v>523</v>
      </c>
      <c r="N69" s="17" t="s">
        <v>498</v>
      </c>
    </row>
    <row r="70" spans="9:14" x14ac:dyDescent="0.2">
      <c r="I70" s="6">
        <v>2124</v>
      </c>
      <c r="J70" s="6"/>
      <c r="K70" s="17" t="s">
        <v>491</v>
      </c>
      <c r="L70" s="17" t="s">
        <v>5</v>
      </c>
      <c r="M70" s="17" t="s">
        <v>523</v>
      </c>
      <c r="N70" s="17" t="s">
        <v>499</v>
      </c>
    </row>
    <row r="71" spans="9:14" x14ac:dyDescent="0.2">
      <c r="I71" s="6">
        <v>2125</v>
      </c>
      <c r="J71" s="7"/>
      <c r="K71" s="17" t="s">
        <v>491</v>
      </c>
      <c r="L71" s="17" t="s">
        <v>5</v>
      </c>
      <c r="M71" s="17" t="s">
        <v>523</v>
      </c>
      <c r="N71" s="17" t="s">
        <v>500</v>
      </c>
    </row>
    <row r="72" spans="9:14" x14ac:dyDescent="0.2">
      <c r="I72" s="6">
        <v>2131</v>
      </c>
      <c r="J72" s="7">
        <v>0.71875</v>
      </c>
      <c r="K72" s="17" t="s">
        <v>491</v>
      </c>
      <c r="L72" s="17" t="s">
        <v>5</v>
      </c>
      <c r="M72" s="17" t="s">
        <v>528</v>
      </c>
      <c r="N72" s="17" t="s">
        <v>496</v>
      </c>
    </row>
    <row r="73" spans="9:14" x14ac:dyDescent="0.2">
      <c r="I73" s="6">
        <v>2132</v>
      </c>
      <c r="J73" s="7">
        <v>0.71527777777777779</v>
      </c>
      <c r="K73" s="17" t="s">
        <v>491</v>
      </c>
      <c r="L73" s="17" t="s">
        <v>5</v>
      </c>
      <c r="M73" s="17" t="s">
        <v>528</v>
      </c>
      <c r="N73" s="17" t="s">
        <v>497</v>
      </c>
    </row>
    <row r="74" spans="9:14" x14ac:dyDescent="0.2">
      <c r="I74" s="6">
        <v>2133</v>
      </c>
      <c r="J74" s="20">
        <v>0.73611111111111116</v>
      </c>
      <c r="K74" s="17" t="s">
        <v>491</v>
      </c>
      <c r="L74" s="17" t="s">
        <v>5</v>
      </c>
      <c r="M74" s="17" t="s">
        <v>528</v>
      </c>
      <c r="N74" s="17" t="s">
        <v>498</v>
      </c>
    </row>
    <row r="75" spans="9:14" x14ac:dyDescent="0.2">
      <c r="I75" s="6">
        <v>2134</v>
      </c>
      <c r="J75" s="6"/>
      <c r="K75" s="17" t="s">
        <v>491</v>
      </c>
      <c r="L75" s="17" t="s">
        <v>5</v>
      </c>
      <c r="M75" s="17" t="s">
        <v>528</v>
      </c>
      <c r="N75" s="17" t="s">
        <v>499</v>
      </c>
    </row>
    <row r="76" spans="9:14" x14ac:dyDescent="0.2">
      <c r="I76" s="6">
        <v>2135</v>
      </c>
      <c r="J76" s="6"/>
      <c r="K76" s="17" t="s">
        <v>491</v>
      </c>
      <c r="L76" s="17" t="s">
        <v>5</v>
      </c>
      <c r="M76" s="17" t="s">
        <v>528</v>
      </c>
      <c r="N76" s="17" t="s">
        <v>500</v>
      </c>
    </row>
    <row r="77" spans="9:14" x14ac:dyDescent="0.2">
      <c r="I77" s="6">
        <v>2211</v>
      </c>
      <c r="J77" s="7">
        <v>0.25</v>
      </c>
      <c r="K77" s="2" t="s">
        <v>491</v>
      </c>
      <c r="L77" s="16" t="s">
        <v>55</v>
      </c>
      <c r="M77" s="2" t="s">
        <v>517</v>
      </c>
      <c r="N77" s="2" t="s">
        <v>496</v>
      </c>
    </row>
    <row r="78" spans="9:14" x14ac:dyDescent="0.2">
      <c r="I78" s="6">
        <v>2212</v>
      </c>
      <c r="J78" s="7">
        <v>0.25</v>
      </c>
      <c r="K78" s="2" t="s">
        <v>491</v>
      </c>
      <c r="L78" s="2" t="s">
        <v>55</v>
      </c>
      <c r="M78" s="2" t="s">
        <v>517</v>
      </c>
      <c r="N78" s="2" t="s">
        <v>497</v>
      </c>
    </row>
    <row r="79" spans="9:14" x14ac:dyDescent="0.2">
      <c r="I79" s="6">
        <v>2213</v>
      </c>
      <c r="J79" s="7">
        <v>0.65277777777777779</v>
      </c>
      <c r="K79" s="2" t="s">
        <v>491</v>
      </c>
      <c r="L79" s="2" t="s">
        <v>55</v>
      </c>
      <c r="M79" s="2" t="s">
        <v>517</v>
      </c>
      <c r="N79" s="2" t="s">
        <v>498</v>
      </c>
    </row>
    <row r="80" spans="9:14" x14ac:dyDescent="0.2">
      <c r="I80" s="6">
        <v>2214</v>
      </c>
      <c r="J80" s="6"/>
      <c r="K80" s="2" t="s">
        <v>491</v>
      </c>
      <c r="L80" s="2" t="s">
        <v>55</v>
      </c>
      <c r="M80" s="2" t="s">
        <v>517</v>
      </c>
      <c r="N80" s="2" t="s">
        <v>499</v>
      </c>
    </row>
    <row r="81" spans="9:14" x14ac:dyDescent="0.2">
      <c r="I81" s="6">
        <v>2215</v>
      </c>
      <c r="J81" s="6"/>
      <c r="K81" s="2" t="s">
        <v>491</v>
      </c>
      <c r="L81" s="2" t="s">
        <v>55</v>
      </c>
      <c r="M81" s="2" t="s">
        <v>517</v>
      </c>
      <c r="N81" s="2" t="s">
        <v>500</v>
      </c>
    </row>
    <row r="82" spans="9:14" x14ac:dyDescent="0.2">
      <c r="I82" s="6">
        <v>2221</v>
      </c>
      <c r="J82" s="7">
        <v>0.71875</v>
      </c>
      <c r="K82" s="2" t="s">
        <v>491</v>
      </c>
      <c r="L82" s="2" t="s">
        <v>55</v>
      </c>
      <c r="M82" s="2" t="s">
        <v>523</v>
      </c>
      <c r="N82" s="2" t="s">
        <v>496</v>
      </c>
    </row>
    <row r="83" spans="9:14" x14ac:dyDescent="0.2">
      <c r="I83" s="6">
        <v>2222</v>
      </c>
      <c r="J83" s="7">
        <v>0.67361111111111116</v>
      </c>
      <c r="K83" s="2" t="s">
        <v>491</v>
      </c>
      <c r="L83" s="2" t="s">
        <v>55</v>
      </c>
      <c r="M83" s="2" t="s">
        <v>523</v>
      </c>
      <c r="N83" s="2" t="s">
        <v>497</v>
      </c>
    </row>
    <row r="84" spans="9:14" x14ac:dyDescent="0.2">
      <c r="I84" s="6">
        <v>2223</v>
      </c>
      <c r="J84" s="7">
        <v>0.69444444444444453</v>
      </c>
      <c r="K84" s="2" t="s">
        <v>491</v>
      </c>
      <c r="L84" s="2" t="s">
        <v>55</v>
      </c>
      <c r="M84" s="2" t="s">
        <v>523</v>
      </c>
      <c r="N84" s="2" t="s">
        <v>498</v>
      </c>
    </row>
    <row r="85" spans="9:14" x14ac:dyDescent="0.2">
      <c r="I85" s="6">
        <v>2224</v>
      </c>
      <c r="J85" s="6"/>
      <c r="K85" s="2" t="s">
        <v>491</v>
      </c>
      <c r="L85" s="2" t="s">
        <v>55</v>
      </c>
      <c r="M85" s="2" t="s">
        <v>523</v>
      </c>
      <c r="N85" s="2" t="s">
        <v>499</v>
      </c>
    </row>
    <row r="86" spans="9:14" x14ac:dyDescent="0.2">
      <c r="I86" s="6">
        <v>2225</v>
      </c>
      <c r="J86" s="6"/>
      <c r="K86" s="2" t="s">
        <v>491</v>
      </c>
      <c r="L86" s="2" t="s">
        <v>55</v>
      </c>
      <c r="M86" s="2" t="s">
        <v>523</v>
      </c>
      <c r="N86" s="2" t="s">
        <v>500</v>
      </c>
    </row>
    <row r="87" spans="9:14" x14ac:dyDescent="0.2">
      <c r="I87" s="6">
        <v>2231</v>
      </c>
      <c r="J87" s="7">
        <v>0.71875</v>
      </c>
      <c r="K87" s="2" t="s">
        <v>491</v>
      </c>
      <c r="L87" s="2" t="s">
        <v>55</v>
      </c>
      <c r="M87" s="2" t="s">
        <v>528</v>
      </c>
      <c r="N87" s="2" t="s">
        <v>496</v>
      </c>
    </row>
    <row r="88" spans="9:14" x14ac:dyDescent="0.2">
      <c r="I88" s="6">
        <v>2232</v>
      </c>
      <c r="J88" s="7">
        <v>0.71527777777777779</v>
      </c>
      <c r="K88" s="2" t="s">
        <v>491</v>
      </c>
      <c r="L88" s="2" t="s">
        <v>55</v>
      </c>
      <c r="M88" s="2" t="s">
        <v>528</v>
      </c>
      <c r="N88" s="2" t="s">
        <v>497</v>
      </c>
    </row>
    <row r="89" spans="9:14" x14ac:dyDescent="0.2">
      <c r="I89" s="6">
        <v>2233</v>
      </c>
      <c r="J89" s="7">
        <v>0.73611111111111116</v>
      </c>
      <c r="K89" s="2" t="s">
        <v>491</v>
      </c>
      <c r="L89" s="2" t="s">
        <v>55</v>
      </c>
      <c r="M89" s="2" t="s">
        <v>528</v>
      </c>
      <c r="N89" s="2" t="s">
        <v>498</v>
      </c>
    </row>
    <row r="90" spans="9:14" x14ac:dyDescent="0.2">
      <c r="I90" s="6">
        <v>2234</v>
      </c>
      <c r="J90" s="6"/>
      <c r="K90" s="2" t="s">
        <v>491</v>
      </c>
      <c r="L90" s="2" t="s">
        <v>55</v>
      </c>
      <c r="M90" s="2" t="s">
        <v>528</v>
      </c>
      <c r="N90" s="2" t="s">
        <v>499</v>
      </c>
    </row>
    <row r="91" spans="9:14" x14ac:dyDescent="0.2">
      <c r="I91" s="6">
        <v>2235</v>
      </c>
      <c r="J91" s="6"/>
      <c r="K91" s="2" t="s">
        <v>491</v>
      </c>
      <c r="L91" s="2" t="s">
        <v>55</v>
      </c>
      <c r="M91" s="2" t="s">
        <v>528</v>
      </c>
      <c r="N91" s="2" t="s">
        <v>500</v>
      </c>
    </row>
    <row r="92" spans="9:14" x14ac:dyDescent="0.2">
      <c r="I92" s="6">
        <v>2311</v>
      </c>
      <c r="J92" s="7">
        <v>0.25</v>
      </c>
      <c r="K92" s="17" t="s">
        <v>491</v>
      </c>
      <c r="L92" s="19" t="s">
        <v>322</v>
      </c>
      <c r="M92" s="17" t="s">
        <v>517</v>
      </c>
      <c r="N92" s="17" t="s">
        <v>496</v>
      </c>
    </row>
    <row r="93" spans="9:14" x14ac:dyDescent="0.2">
      <c r="I93" s="6">
        <v>2312</v>
      </c>
      <c r="J93" s="7">
        <v>0.25</v>
      </c>
      <c r="K93" s="17" t="s">
        <v>491</v>
      </c>
      <c r="L93" s="17" t="s">
        <v>322</v>
      </c>
      <c r="M93" s="17" t="s">
        <v>517</v>
      </c>
      <c r="N93" s="17" t="s">
        <v>497</v>
      </c>
    </row>
    <row r="94" spans="9:14" x14ac:dyDescent="0.2">
      <c r="I94" s="6">
        <v>2313</v>
      </c>
      <c r="J94" s="7">
        <v>0.63194444444444442</v>
      </c>
      <c r="K94" s="17" t="s">
        <v>491</v>
      </c>
      <c r="L94" s="17" t="s">
        <v>322</v>
      </c>
      <c r="M94" s="17" t="s">
        <v>517</v>
      </c>
      <c r="N94" s="17" t="s">
        <v>498</v>
      </c>
    </row>
    <row r="95" spans="9:14" x14ac:dyDescent="0.2">
      <c r="I95" s="6">
        <v>2314</v>
      </c>
      <c r="J95" s="6"/>
      <c r="K95" s="17" t="s">
        <v>491</v>
      </c>
      <c r="L95" s="17" t="s">
        <v>322</v>
      </c>
      <c r="M95" s="17" t="s">
        <v>517</v>
      </c>
      <c r="N95" s="17" t="s">
        <v>499</v>
      </c>
    </row>
    <row r="96" spans="9:14" x14ac:dyDescent="0.2">
      <c r="I96" s="6">
        <v>2315</v>
      </c>
      <c r="J96" s="6"/>
      <c r="K96" s="17" t="s">
        <v>491</v>
      </c>
      <c r="L96" s="17" t="s">
        <v>322</v>
      </c>
      <c r="M96" s="17" t="s">
        <v>517</v>
      </c>
      <c r="N96" s="17" t="s">
        <v>500</v>
      </c>
    </row>
    <row r="97" spans="9:14" x14ac:dyDescent="0.2">
      <c r="I97" s="6">
        <v>2321</v>
      </c>
      <c r="J97" s="7">
        <v>0.69444444444444453</v>
      </c>
      <c r="K97" s="17" t="s">
        <v>491</v>
      </c>
      <c r="L97" s="17" t="s">
        <v>322</v>
      </c>
      <c r="M97" s="17" t="s">
        <v>523</v>
      </c>
      <c r="N97" s="17" t="s">
        <v>496</v>
      </c>
    </row>
    <row r="98" spans="9:14" x14ac:dyDescent="0.2">
      <c r="I98" s="6">
        <v>2322</v>
      </c>
      <c r="J98" s="7">
        <v>0.69444444444444453</v>
      </c>
      <c r="K98" s="17" t="s">
        <v>491</v>
      </c>
      <c r="L98" s="17" t="s">
        <v>322</v>
      </c>
      <c r="M98" s="17" t="s">
        <v>523</v>
      </c>
      <c r="N98" s="17" t="s">
        <v>497</v>
      </c>
    </row>
    <row r="99" spans="9:14" x14ac:dyDescent="0.2">
      <c r="I99" s="6">
        <v>2323</v>
      </c>
      <c r="J99" s="7">
        <v>0.67361111111111116</v>
      </c>
      <c r="K99" s="17" t="s">
        <v>491</v>
      </c>
      <c r="L99" s="17" t="s">
        <v>322</v>
      </c>
      <c r="M99" s="17" t="s">
        <v>523</v>
      </c>
      <c r="N99" s="17" t="s">
        <v>498</v>
      </c>
    </row>
    <row r="100" spans="9:14" x14ac:dyDescent="0.2">
      <c r="I100" s="6">
        <v>2324</v>
      </c>
      <c r="J100" s="6"/>
      <c r="K100" s="17" t="s">
        <v>491</v>
      </c>
      <c r="L100" s="17" t="s">
        <v>322</v>
      </c>
      <c r="M100" s="17" t="s">
        <v>523</v>
      </c>
      <c r="N100" s="17" t="s">
        <v>499</v>
      </c>
    </row>
    <row r="101" spans="9:14" x14ac:dyDescent="0.2">
      <c r="I101" s="6">
        <v>2325</v>
      </c>
      <c r="J101" s="6"/>
      <c r="K101" s="17" t="s">
        <v>491</v>
      </c>
      <c r="L101" s="17" t="s">
        <v>322</v>
      </c>
      <c r="M101" s="17" t="s">
        <v>523</v>
      </c>
      <c r="N101" s="17" t="s">
        <v>500</v>
      </c>
    </row>
    <row r="102" spans="9:14" x14ac:dyDescent="0.2">
      <c r="I102" s="6">
        <v>2331</v>
      </c>
      <c r="J102" s="7">
        <v>0.71527777777777779</v>
      </c>
      <c r="K102" s="17" t="s">
        <v>491</v>
      </c>
      <c r="L102" s="17" t="s">
        <v>322</v>
      </c>
      <c r="M102" s="17" t="s">
        <v>528</v>
      </c>
      <c r="N102" s="17" t="s">
        <v>496</v>
      </c>
    </row>
    <row r="103" spans="9:14" x14ac:dyDescent="0.2">
      <c r="I103" s="6">
        <v>2332</v>
      </c>
      <c r="J103" s="7">
        <v>0.73611111111111116</v>
      </c>
      <c r="K103" s="17" t="s">
        <v>491</v>
      </c>
      <c r="L103" s="17" t="s">
        <v>322</v>
      </c>
      <c r="M103" s="17" t="s">
        <v>528</v>
      </c>
      <c r="N103" s="17" t="s">
        <v>497</v>
      </c>
    </row>
    <row r="104" spans="9:14" x14ac:dyDescent="0.2">
      <c r="I104" s="6">
        <v>2333</v>
      </c>
      <c r="J104" s="7">
        <v>0.71527777777777779</v>
      </c>
      <c r="K104" s="17" t="s">
        <v>491</v>
      </c>
      <c r="L104" s="17" t="s">
        <v>322</v>
      </c>
      <c r="M104" s="17" t="s">
        <v>528</v>
      </c>
      <c r="N104" s="17" t="s">
        <v>498</v>
      </c>
    </row>
    <row r="105" spans="9:14" x14ac:dyDescent="0.2">
      <c r="I105" s="6">
        <v>2334</v>
      </c>
      <c r="J105" s="6"/>
      <c r="K105" s="17" t="s">
        <v>491</v>
      </c>
      <c r="L105" s="17" t="s">
        <v>322</v>
      </c>
      <c r="M105" s="17" t="s">
        <v>528</v>
      </c>
      <c r="N105" s="17" t="s">
        <v>499</v>
      </c>
    </row>
    <row r="106" spans="9:14" x14ac:dyDescent="0.2">
      <c r="I106" s="6">
        <v>2335</v>
      </c>
      <c r="J106" s="6"/>
      <c r="K106" s="17" t="s">
        <v>491</v>
      </c>
      <c r="L106" s="17" t="s">
        <v>322</v>
      </c>
      <c r="M106" s="17" t="s">
        <v>528</v>
      </c>
      <c r="N106" s="17" t="s">
        <v>500</v>
      </c>
    </row>
    <row r="107" spans="9:14" x14ac:dyDescent="0.2">
      <c r="I107" s="6">
        <v>2411</v>
      </c>
      <c r="J107" s="7">
        <v>0.25</v>
      </c>
      <c r="K107" s="2" t="s">
        <v>491</v>
      </c>
      <c r="L107" s="2" t="s">
        <v>323</v>
      </c>
      <c r="M107" s="2" t="s">
        <v>517</v>
      </c>
      <c r="N107" s="2" t="s">
        <v>496</v>
      </c>
    </row>
    <row r="108" spans="9:14" x14ac:dyDescent="0.2">
      <c r="I108" s="6">
        <v>2412</v>
      </c>
      <c r="J108" s="7">
        <v>0.25</v>
      </c>
      <c r="K108" s="2" t="s">
        <v>491</v>
      </c>
      <c r="L108" s="2" t="s">
        <v>323</v>
      </c>
      <c r="M108" s="2" t="s">
        <v>517</v>
      </c>
      <c r="N108" s="2" t="s">
        <v>497</v>
      </c>
    </row>
    <row r="109" spans="9:14" x14ac:dyDescent="0.2">
      <c r="I109" s="6">
        <v>2413</v>
      </c>
      <c r="J109" s="7">
        <v>0.4236111111111111</v>
      </c>
      <c r="K109" s="2" t="s">
        <v>491</v>
      </c>
      <c r="L109" s="2" t="s">
        <v>323</v>
      </c>
      <c r="M109" s="2" t="s">
        <v>517</v>
      </c>
      <c r="N109" s="2" t="s">
        <v>498</v>
      </c>
    </row>
    <row r="110" spans="9:14" x14ac:dyDescent="0.2">
      <c r="I110" s="6">
        <v>2414</v>
      </c>
      <c r="J110" s="6"/>
      <c r="K110" s="2" t="s">
        <v>491</v>
      </c>
      <c r="L110" s="2" t="s">
        <v>323</v>
      </c>
      <c r="M110" s="2" t="s">
        <v>517</v>
      </c>
      <c r="N110" s="2" t="s">
        <v>499</v>
      </c>
    </row>
    <row r="111" spans="9:14" x14ac:dyDescent="0.2">
      <c r="I111" s="6">
        <v>2415</v>
      </c>
      <c r="J111" s="6"/>
      <c r="K111" s="2" t="s">
        <v>491</v>
      </c>
      <c r="L111" s="2" t="s">
        <v>323</v>
      </c>
      <c r="M111" s="2" t="s">
        <v>517</v>
      </c>
      <c r="N111" s="2" t="s">
        <v>500</v>
      </c>
    </row>
    <row r="112" spans="9:14" x14ac:dyDescent="0.2">
      <c r="I112" s="6">
        <v>2421</v>
      </c>
      <c r="J112" s="7">
        <v>0.50694444444444442</v>
      </c>
      <c r="K112" s="2" t="s">
        <v>491</v>
      </c>
      <c r="L112" s="2" t="s">
        <v>323</v>
      </c>
      <c r="M112" s="2" t="s">
        <v>523</v>
      </c>
      <c r="N112" s="2" t="s">
        <v>496</v>
      </c>
    </row>
    <row r="113" spans="9:14" x14ac:dyDescent="0.2">
      <c r="I113" s="6">
        <v>2422</v>
      </c>
      <c r="J113" s="7">
        <v>0.50694444444444442</v>
      </c>
      <c r="K113" s="2" t="s">
        <v>491</v>
      </c>
      <c r="L113" s="2" t="s">
        <v>323</v>
      </c>
      <c r="M113" s="2" t="s">
        <v>523</v>
      </c>
      <c r="N113" s="2" t="s">
        <v>497</v>
      </c>
    </row>
    <row r="114" spans="9:14" x14ac:dyDescent="0.2">
      <c r="I114" s="6">
        <v>2423</v>
      </c>
      <c r="J114" s="7">
        <v>0.50694444444444442</v>
      </c>
      <c r="K114" s="2" t="s">
        <v>491</v>
      </c>
      <c r="L114" s="2" t="s">
        <v>323</v>
      </c>
      <c r="M114" s="2" t="s">
        <v>523</v>
      </c>
      <c r="N114" s="2" t="s">
        <v>498</v>
      </c>
    </row>
    <row r="115" spans="9:14" x14ac:dyDescent="0.2">
      <c r="I115" s="6">
        <v>2424</v>
      </c>
      <c r="J115" s="6"/>
      <c r="K115" s="2" t="s">
        <v>491</v>
      </c>
      <c r="L115" s="2" t="s">
        <v>323</v>
      </c>
      <c r="M115" s="2" t="s">
        <v>523</v>
      </c>
      <c r="N115" s="2" t="s">
        <v>499</v>
      </c>
    </row>
    <row r="116" spans="9:14" x14ac:dyDescent="0.2">
      <c r="I116" s="6">
        <v>2425</v>
      </c>
      <c r="J116" s="6"/>
      <c r="K116" s="2" t="s">
        <v>491</v>
      </c>
      <c r="L116" s="2" t="s">
        <v>323</v>
      </c>
      <c r="M116" s="2" t="s">
        <v>523</v>
      </c>
      <c r="N116" s="2" t="s">
        <v>500</v>
      </c>
    </row>
    <row r="117" spans="9:14" x14ac:dyDescent="0.2">
      <c r="I117" s="6">
        <v>2431</v>
      </c>
      <c r="J117" s="7">
        <v>0.54166666666666663</v>
      </c>
      <c r="K117" s="2" t="s">
        <v>491</v>
      </c>
      <c r="L117" s="2" t="s">
        <v>323</v>
      </c>
      <c r="M117" s="2" t="s">
        <v>528</v>
      </c>
      <c r="N117" s="2" t="s">
        <v>496</v>
      </c>
    </row>
    <row r="118" spans="9:14" x14ac:dyDescent="0.2">
      <c r="I118" s="6">
        <v>2432</v>
      </c>
      <c r="J118" s="7">
        <v>0.50694444444444442</v>
      </c>
      <c r="K118" s="2" t="s">
        <v>491</v>
      </c>
      <c r="L118" s="2" t="s">
        <v>323</v>
      </c>
      <c r="M118" s="2" t="s">
        <v>528</v>
      </c>
      <c r="N118" s="2" t="s">
        <v>497</v>
      </c>
    </row>
    <row r="119" spans="9:14" x14ac:dyDescent="0.2">
      <c r="I119" s="6">
        <v>2433</v>
      </c>
      <c r="J119" s="7">
        <v>0.50694444444444442</v>
      </c>
      <c r="K119" s="2" t="s">
        <v>491</v>
      </c>
      <c r="L119" s="2" t="s">
        <v>323</v>
      </c>
      <c r="M119" s="2" t="s">
        <v>528</v>
      </c>
      <c r="N119" s="2" t="s">
        <v>498</v>
      </c>
    </row>
    <row r="120" spans="9:14" x14ac:dyDescent="0.2">
      <c r="I120" s="6">
        <v>2434</v>
      </c>
      <c r="J120" s="6"/>
      <c r="K120" s="2" t="s">
        <v>491</v>
      </c>
      <c r="L120" s="2" t="s">
        <v>323</v>
      </c>
      <c r="M120" s="2" t="s">
        <v>528</v>
      </c>
      <c r="N120" s="2" t="s">
        <v>499</v>
      </c>
    </row>
    <row r="121" spans="9:14" x14ac:dyDescent="0.2">
      <c r="I121" s="6">
        <v>2435</v>
      </c>
      <c r="J121" s="6"/>
      <c r="K121" s="2" t="s">
        <v>491</v>
      </c>
      <c r="L121" s="2" t="s">
        <v>323</v>
      </c>
      <c r="M121" s="2" t="s">
        <v>528</v>
      </c>
      <c r="N121" s="2" t="s">
        <v>500</v>
      </c>
    </row>
    <row r="122" spans="9:14" x14ac:dyDescent="0.2">
      <c r="I122" s="6">
        <v>3111</v>
      </c>
      <c r="J122" s="8">
        <v>0.25</v>
      </c>
      <c r="K122" s="19" t="s">
        <v>36</v>
      </c>
      <c r="L122" s="17" t="s">
        <v>5</v>
      </c>
      <c r="M122" s="17" t="s">
        <v>517</v>
      </c>
      <c r="N122" s="17" t="s">
        <v>496</v>
      </c>
    </row>
    <row r="123" spans="9:14" x14ac:dyDescent="0.2">
      <c r="I123" s="6">
        <v>3112</v>
      </c>
      <c r="J123" s="8">
        <v>0.25</v>
      </c>
      <c r="K123" s="17" t="s">
        <v>36</v>
      </c>
      <c r="L123" s="17" t="s">
        <v>5</v>
      </c>
      <c r="M123" s="17" t="s">
        <v>517</v>
      </c>
      <c r="N123" s="17" t="s">
        <v>497</v>
      </c>
    </row>
    <row r="124" spans="9:14" x14ac:dyDescent="0.2">
      <c r="I124" s="6">
        <v>3113</v>
      </c>
      <c r="J124" s="8">
        <v>0.65277777777777779</v>
      </c>
      <c r="K124" s="17" t="s">
        <v>36</v>
      </c>
      <c r="L124" s="17" t="s">
        <v>5</v>
      </c>
      <c r="M124" s="17" t="s">
        <v>517</v>
      </c>
      <c r="N124" s="17" t="s">
        <v>498</v>
      </c>
    </row>
    <row r="125" spans="9:14" ht="12" customHeight="1" x14ac:dyDescent="0.2">
      <c r="I125" s="6">
        <v>3114</v>
      </c>
      <c r="J125" s="8"/>
      <c r="K125" s="17" t="s">
        <v>36</v>
      </c>
      <c r="L125" s="17" t="s">
        <v>5</v>
      </c>
      <c r="M125" s="17" t="s">
        <v>517</v>
      </c>
      <c r="N125" s="17" t="s">
        <v>499</v>
      </c>
    </row>
    <row r="126" spans="9:14" x14ac:dyDescent="0.2">
      <c r="I126" s="6">
        <v>3115</v>
      </c>
      <c r="J126" s="8"/>
      <c r="K126" s="17" t="s">
        <v>36</v>
      </c>
      <c r="L126" s="17" t="s">
        <v>5</v>
      </c>
      <c r="M126" s="17" t="s">
        <v>517</v>
      </c>
      <c r="N126" s="17" t="s">
        <v>500</v>
      </c>
    </row>
    <row r="127" spans="9:14" x14ac:dyDescent="0.2">
      <c r="I127" s="6">
        <v>3121</v>
      </c>
      <c r="J127" s="8">
        <v>0.71875</v>
      </c>
      <c r="K127" s="17" t="s">
        <v>36</v>
      </c>
      <c r="L127" s="17" t="s">
        <v>5</v>
      </c>
      <c r="M127" s="17" t="s">
        <v>523</v>
      </c>
      <c r="N127" s="17" t="s">
        <v>496</v>
      </c>
    </row>
    <row r="128" spans="9:14" x14ac:dyDescent="0.2">
      <c r="I128" s="6">
        <v>3122</v>
      </c>
      <c r="J128" s="8">
        <v>0.67361111111111116</v>
      </c>
      <c r="K128" s="17" t="s">
        <v>36</v>
      </c>
      <c r="L128" s="17" t="s">
        <v>5</v>
      </c>
      <c r="M128" s="17" t="s">
        <v>523</v>
      </c>
      <c r="N128" s="17" t="s">
        <v>497</v>
      </c>
    </row>
    <row r="129" spans="9:14" x14ac:dyDescent="0.2">
      <c r="I129" s="6">
        <v>3123</v>
      </c>
      <c r="J129" s="8">
        <v>0.69444444444444453</v>
      </c>
      <c r="K129" s="17" t="s">
        <v>36</v>
      </c>
      <c r="L129" s="17" t="s">
        <v>5</v>
      </c>
      <c r="M129" s="17" t="s">
        <v>523</v>
      </c>
      <c r="N129" s="17" t="s">
        <v>498</v>
      </c>
    </row>
    <row r="130" spans="9:14" x14ac:dyDescent="0.2">
      <c r="I130" s="6">
        <v>3124</v>
      </c>
      <c r="J130" s="8"/>
      <c r="K130" s="17" t="s">
        <v>36</v>
      </c>
      <c r="L130" s="17" t="s">
        <v>5</v>
      </c>
      <c r="M130" s="17" t="s">
        <v>523</v>
      </c>
      <c r="N130" s="17" t="s">
        <v>499</v>
      </c>
    </row>
    <row r="131" spans="9:14" x14ac:dyDescent="0.2">
      <c r="I131" s="6">
        <v>3125</v>
      </c>
      <c r="J131" s="8"/>
      <c r="K131" s="17" t="s">
        <v>36</v>
      </c>
      <c r="L131" s="17" t="s">
        <v>5</v>
      </c>
      <c r="M131" s="17" t="s">
        <v>523</v>
      </c>
      <c r="N131" s="17" t="s">
        <v>500</v>
      </c>
    </row>
    <row r="132" spans="9:14" x14ac:dyDescent="0.2">
      <c r="I132" s="6">
        <v>3131</v>
      </c>
      <c r="J132" s="8">
        <v>0.71875</v>
      </c>
      <c r="K132" s="17" t="s">
        <v>36</v>
      </c>
      <c r="L132" s="17" t="s">
        <v>5</v>
      </c>
      <c r="M132" s="17" t="s">
        <v>528</v>
      </c>
      <c r="N132" s="17" t="s">
        <v>496</v>
      </c>
    </row>
    <row r="133" spans="9:14" x14ac:dyDescent="0.2">
      <c r="I133" s="6">
        <v>3132</v>
      </c>
      <c r="J133" s="8">
        <v>0.71527777777777779</v>
      </c>
      <c r="K133" s="17" t="s">
        <v>36</v>
      </c>
      <c r="L133" s="17" t="s">
        <v>5</v>
      </c>
      <c r="M133" s="17" t="s">
        <v>528</v>
      </c>
      <c r="N133" s="17" t="s">
        <v>497</v>
      </c>
    </row>
    <row r="134" spans="9:14" x14ac:dyDescent="0.2">
      <c r="I134" s="6">
        <v>3133</v>
      </c>
      <c r="J134" s="8">
        <v>0.73611111111111116</v>
      </c>
      <c r="K134" s="17" t="s">
        <v>36</v>
      </c>
      <c r="L134" s="17" t="s">
        <v>5</v>
      </c>
      <c r="M134" s="17" t="s">
        <v>528</v>
      </c>
      <c r="N134" s="17" t="s">
        <v>498</v>
      </c>
    </row>
    <row r="135" spans="9:14" x14ac:dyDescent="0.2">
      <c r="I135" s="6">
        <v>3134</v>
      </c>
      <c r="J135" s="8"/>
      <c r="K135" s="17" t="s">
        <v>36</v>
      </c>
      <c r="L135" s="17" t="s">
        <v>5</v>
      </c>
      <c r="M135" s="17" t="s">
        <v>528</v>
      </c>
      <c r="N135" s="17" t="s">
        <v>499</v>
      </c>
    </row>
    <row r="136" spans="9:14" x14ac:dyDescent="0.2">
      <c r="I136" s="6">
        <v>3135</v>
      </c>
      <c r="J136" s="8"/>
      <c r="K136" s="17" t="s">
        <v>36</v>
      </c>
      <c r="L136" s="17" t="s">
        <v>5</v>
      </c>
      <c r="M136" s="17" t="s">
        <v>528</v>
      </c>
      <c r="N136" s="17" t="s">
        <v>500</v>
      </c>
    </row>
    <row r="137" spans="9:14" x14ac:dyDescent="0.2">
      <c r="I137" s="6">
        <v>3211</v>
      </c>
      <c r="J137" s="8">
        <v>0.25</v>
      </c>
      <c r="K137" s="2" t="s">
        <v>36</v>
      </c>
      <c r="L137" s="2" t="s">
        <v>55</v>
      </c>
      <c r="M137" s="2" t="s">
        <v>517</v>
      </c>
      <c r="N137" s="2" t="s">
        <v>496</v>
      </c>
    </row>
    <row r="138" spans="9:14" x14ac:dyDescent="0.2">
      <c r="I138" s="6">
        <v>3212</v>
      </c>
      <c r="J138" s="8">
        <v>0.25</v>
      </c>
      <c r="K138" s="2" t="s">
        <v>36</v>
      </c>
      <c r="L138" s="2" t="s">
        <v>55</v>
      </c>
      <c r="M138" s="2" t="s">
        <v>517</v>
      </c>
      <c r="N138" s="2" t="s">
        <v>497</v>
      </c>
    </row>
    <row r="139" spans="9:14" x14ac:dyDescent="0.2">
      <c r="I139" s="6">
        <v>3213</v>
      </c>
      <c r="J139" s="8">
        <v>0.65277777777777779</v>
      </c>
      <c r="K139" s="2" t="s">
        <v>36</v>
      </c>
      <c r="L139" s="2" t="s">
        <v>55</v>
      </c>
      <c r="M139" s="2" t="s">
        <v>517</v>
      </c>
      <c r="N139" s="2" t="s">
        <v>498</v>
      </c>
    </row>
    <row r="140" spans="9:14" x14ac:dyDescent="0.2">
      <c r="I140" s="6">
        <v>3214</v>
      </c>
      <c r="J140" s="8"/>
      <c r="K140" s="2" t="s">
        <v>36</v>
      </c>
      <c r="L140" s="2" t="s">
        <v>55</v>
      </c>
      <c r="M140" s="2" t="s">
        <v>517</v>
      </c>
      <c r="N140" s="2" t="s">
        <v>499</v>
      </c>
    </row>
    <row r="141" spans="9:14" x14ac:dyDescent="0.2">
      <c r="I141" s="6">
        <v>3215</v>
      </c>
      <c r="J141" s="8"/>
      <c r="K141" s="2" t="s">
        <v>36</v>
      </c>
      <c r="L141" s="2" t="s">
        <v>55</v>
      </c>
      <c r="M141" s="2" t="s">
        <v>517</v>
      </c>
      <c r="N141" s="2" t="s">
        <v>500</v>
      </c>
    </row>
    <row r="142" spans="9:14" ht="11.25" customHeight="1" x14ac:dyDescent="0.2">
      <c r="I142" s="6">
        <v>3221</v>
      </c>
      <c r="J142" s="8">
        <v>0.71875</v>
      </c>
      <c r="K142" s="2" t="s">
        <v>36</v>
      </c>
      <c r="L142" s="2" t="s">
        <v>55</v>
      </c>
      <c r="M142" s="2" t="s">
        <v>523</v>
      </c>
      <c r="N142" s="2" t="s">
        <v>496</v>
      </c>
    </row>
    <row r="143" spans="9:14" x14ac:dyDescent="0.2">
      <c r="I143" s="6">
        <v>3222</v>
      </c>
      <c r="J143" s="8">
        <v>0.67361111111111116</v>
      </c>
      <c r="K143" s="2" t="s">
        <v>36</v>
      </c>
      <c r="L143" s="2" t="s">
        <v>55</v>
      </c>
      <c r="M143" s="2" t="s">
        <v>523</v>
      </c>
      <c r="N143" s="2" t="s">
        <v>497</v>
      </c>
    </row>
    <row r="144" spans="9:14" x14ac:dyDescent="0.2">
      <c r="I144" s="6">
        <v>3223</v>
      </c>
      <c r="J144" s="8">
        <v>0.69444444444444453</v>
      </c>
      <c r="K144" s="2" t="s">
        <v>36</v>
      </c>
      <c r="L144" s="2" t="s">
        <v>55</v>
      </c>
      <c r="M144" s="2" t="s">
        <v>523</v>
      </c>
      <c r="N144" s="2" t="s">
        <v>498</v>
      </c>
    </row>
    <row r="145" spans="9:14" x14ac:dyDescent="0.2">
      <c r="I145" s="6">
        <v>3224</v>
      </c>
      <c r="K145" s="2" t="s">
        <v>36</v>
      </c>
      <c r="L145" s="2" t="s">
        <v>55</v>
      </c>
      <c r="M145" s="2" t="s">
        <v>523</v>
      </c>
      <c r="N145" s="2" t="s">
        <v>499</v>
      </c>
    </row>
    <row r="146" spans="9:14" x14ac:dyDescent="0.2">
      <c r="I146" s="6">
        <v>3225</v>
      </c>
      <c r="K146" s="2" t="s">
        <v>36</v>
      </c>
      <c r="L146" s="2" t="s">
        <v>55</v>
      </c>
      <c r="M146" s="2" t="s">
        <v>523</v>
      </c>
      <c r="N146" s="2" t="s">
        <v>500</v>
      </c>
    </row>
    <row r="147" spans="9:14" x14ac:dyDescent="0.2">
      <c r="I147" s="6">
        <v>3231</v>
      </c>
      <c r="J147" s="8">
        <v>0.71875</v>
      </c>
      <c r="K147" s="2" t="s">
        <v>36</v>
      </c>
      <c r="L147" s="2" t="s">
        <v>55</v>
      </c>
      <c r="M147" s="2" t="s">
        <v>528</v>
      </c>
      <c r="N147" s="2" t="s">
        <v>496</v>
      </c>
    </row>
    <row r="148" spans="9:14" x14ac:dyDescent="0.2">
      <c r="I148" s="6">
        <v>3232</v>
      </c>
      <c r="J148" s="8">
        <v>0.71527777777777779</v>
      </c>
      <c r="K148" s="2" t="s">
        <v>36</v>
      </c>
      <c r="L148" s="2" t="s">
        <v>55</v>
      </c>
      <c r="M148" s="2" t="s">
        <v>528</v>
      </c>
      <c r="N148" s="2" t="s">
        <v>497</v>
      </c>
    </row>
    <row r="149" spans="9:14" x14ac:dyDescent="0.2">
      <c r="I149" s="6">
        <v>3233</v>
      </c>
      <c r="J149" s="8">
        <v>0.73611111111111116</v>
      </c>
      <c r="K149" s="2" t="s">
        <v>36</v>
      </c>
      <c r="L149" s="2" t="s">
        <v>55</v>
      </c>
      <c r="M149" s="2" t="s">
        <v>528</v>
      </c>
      <c r="N149" s="2" t="s">
        <v>498</v>
      </c>
    </row>
    <row r="150" spans="9:14" x14ac:dyDescent="0.2">
      <c r="I150" s="6">
        <v>3234</v>
      </c>
      <c r="K150" s="2" t="s">
        <v>36</v>
      </c>
      <c r="L150" s="2" t="s">
        <v>55</v>
      </c>
      <c r="M150" s="2" t="s">
        <v>528</v>
      </c>
      <c r="N150" s="2" t="s">
        <v>499</v>
      </c>
    </row>
    <row r="151" spans="9:14" x14ac:dyDescent="0.2">
      <c r="I151" s="6">
        <v>3235</v>
      </c>
      <c r="K151" s="2" t="s">
        <v>36</v>
      </c>
      <c r="L151" s="2" t="s">
        <v>55</v>
      </c>
      <c r="M151" s="2" t="s">
        <v>528</v>
      </c>
      <c r="N151" s="2" t="s">
        <v>500</v>
      </c>
    </row>
    <row r="152" spans="9:14" x14ac:dyDescent="0.2">
      <c r="I152" s="6">
        <v>3311</v>
      </c>
      <c r="J152" s="8">
        <v>0.25</v>
      </c>
      <c r="K152" s="17" t="s">
        <v>36</v>
      </c>
      <c r="L152" s="17" t="s">
        <v>322</v>
      </c>
      <c r="M152" s="17" t="s">
        <v>517</v>
      </c>
      <c r="N152" s="17" t="s">
        <v>496</v>
      </c>
    </row>
    <row r="153" spans="9:14" x14ac:dyDescent="0.2">
      <c r="I153" s="6">
        <v>3312</v>
      </c>
      <c r="J153" s="8">
        <v>0.25</v>
      </c>
      <c r="K153" s="17" t="s">
        <v>36</v>
      </c>
      <c r="L153" s="17" t="s">
        <v>322</v>
      </c>
      <c r="M153" s="17" t="s">
        <v>517</v>
      </c>
      <c r="N153" s="17" t="s">
        <v>497</v>
      </c>
    </row>
    <row r="154" spans="9:14" x14ac:dyDescent="0.2">
      <c r="I154" s="6">
        <v>3313</v>
      </c>
      <c r="J154" s="8">
        <v>0.59027777777777779</v>
      </c>
      <c r="K154" s="17" t="s">
        <v>36</v>
      </c>
      <c r="L154" s="17" t="s">
        <v>322</v>
      </c>
      <c r="M154" s="17" t="s">
        <v>517</v>
      </c>
      <c r="N154" s="17" t="s">
        <v>498</v>
      </c>
    </row>
    <row r="155" spans="9:14" x14ac:dyDescent="0.2">
      <c r="I155" s="6">
        <v>3314</v>
      </c>
      <c r="K155" s="17" t="s">
        <v>36</v>
      </c>
      <c r="L155" s="17" t="s">
        <v>322</v>
      </c>
      <c r="M155" s="17" t="s">
        <v>517</v>
      </c>
      <c r="N155" s="17" t="s">
        <v>499</v>
      </c>
    </row>
    <row r="156" spans="9:14" x14ac:dyDescent="0.2">
      <c r="I156" s="6">
        <v>3315</v>
      </c>
      <c r="K156" s="17" t="s">
        <v>36</v>
      </c>
      <c r="L156" s="17" t="s">
        <v>322</v>
      </c>
      <c r="M156" s="17" t="s">
        <v>517</v>
      </c>
      <c r="N156" s="17" t="s">
        <v>500</v>
      </c>
    </row>
    <row r="157" spans="9:14" x14ac:dyDescent="0.2">
      <c r="I157" s="6">
        <v>3321</v>
      </c>
      <c r="J157" s="8">
        <v>0.69444444444444453</v>
      </c>
      <c r="K157" s="17" t="s">
        <v>36</v>
      </c>
      <c r="L157" s="17" t="s">
        <v>322</v>
      </c>
      <c r="M157" s="17" t="s">
        <v>523</v>
      </c>
      <c r="N157" s="17" t="s">
        <v>496</v>
      </c>
    </row>
    <row r="158" spans="9:14" x14ac:dyDescent="0.2">
      <c r="I158" s="6">
        <v>3322</v>
      </c>
      <c r="J158" s="8">
        <v>0.67361111111111116</v>
      </c>
      <c r="K158" s="17" t="s">
        <v>36</v>
      </c>
      <c r="L158" s="17" t="s">
        <v>322</v>
      </c>
      <c r="M158" s="17" t="s">
        <v>523</v>
      </c>
      <c r="N158" s="17" t="s">
        <v>497</v>
      </c>
    </row>
    <row r="159" spans="9:14" x14ac:dyDescent="0.2">
      <c r="I159" s="6">
        <v>3323</v>
      </c>
      <c r="J159" s="8">
        <v>0.63194444444444442</v>
      </c>
      <c r="K159" s="17" t="s">
        <v>36</v>
      </c>
      <c r="L159" s="17" t="s">
        <v>322</v>
      </c>
      <c r="M159" s="17" t="s">
        <v>523</v>
      </c>
      <c r="N159" s="17" t="s">
        <v>498</v>
      </c>
    </row>
    <row r="160" spans="9:14" x14ac:dyDescent="0.2">
      <c r="I160" s="6">
        <v>3324</v>
      </c>
      <c r="K160" s="17" t="s">
        <v>36</v>
      </c>
      <c r="L160" s="17" t="s">
        <v>322</v>
      </c>
      <c r="M160" s="17" t="s">
        <v>523</v>
      </c>
      <c r="N160" s="17" t="s">
        <v>499</v>
      </c>
    </row>
    <row r="161" spans="9:14" x14ac:dyDescent="0.2">
      <c r="I161" s="6">
        <v>3325</v>
      </c>
      <c r="K161" s="17" t="s">
        <v>36</v>
      </c>
      <c r="L161" s="17" t="s">
        <v>322</v>
      </c>
      <c r="M161" s="17" t="s">
        <v>523</v>
      </c>
      <c r="N161" s="17" t="s">
        <v>500</v>
      </c>
    </row>
    <row r="162" spans="9:14" x14ac:dyDescent="0.2">
      <c r="I162" s="6">
        <v>3331</v>
      </c>
      <c r="J162" s="8">
        <v>0.67361111111111116</v>
      </c>
      <c r="K162" s="17" t="s">
        <v>36</v>
      </c>
      <c r="L162" s="17" t="s">
        <v>322</v>
      </c>
      <c r="M162" s="17" t="s">
        <v>528</v>
      </c>
      <c r="N162" s="17" t="s">
        <v>496</v>
      </c>
    </row>
    <row r="163" spans="9:14" x14ac:dyDescent="0.2">
      <c r="I163" s="6">
        <v>3332</v>
      </c>
      <c r="J163" s="8">
        <v>0.71527777777777779</v>
      </c>
      <c r="K163" s="17" t="s">
        <v>36</v>
      </c>
      <c r="L163" s="17" t="s">
        <v>322</v>
      </c>
      <c r="M163" s="17" t="s">
        <v>528</v>
      </c>
      <c r="N163" s="17" t="s">
        <v>497</v>
      </c>
    </row>
    <row r="164" spans="9:14" x14ac:dyDescent="0.2">
      <c r="I164" s="6">
        <v>3333</v>
      </c>
      <c r="J164" s="8">
        <v>0.67361111111111116</v>
      </c>
      <c r="K164" s="17" t="s">
        <v>36</v>
      </c>
      <c r="L164" s="17" t="s">
        <v>322</v>
      </c>
      <c r="M164" s="17" t="s">
        <v>528</v>
      </c>
      <c r="N164" s="17" t="s">
        <v>498</v>
      </c>
    </row>
    <row r="165" spans="9:14" x14ac:dyDescent="0.2">
      <c r="I165" s="6">
        <v>3334</v>
      </c>
      <c r="K165" s="17" t="s">
        <v>36</v>
      </c>
      <c r="L165" s="17" t="s">
        <v>322</v>
      </c>
      <c r="M165" s="17" t="s">
        <v>528</v>
      </c>
      <c r="N165" s="17" t="s">
        <v>499</v>
      </c>
    </row>
    <row r="166" spans="9:14" x14ac:dyDescent="0.2">
      <c r="I166" s="6">
        <v>3335</v>
      </c>
      <c r="J166" s="8"/>
      <c r="K166" s="17" t="s">
        <v>36</v>
      </c>
      <c r="L166" s="17" t="s">
        <v>322</v>
      </c>
      <c r="M166" s="17" t="s">
        <v>528</v>
      </c>
      <c r="N166" s="17" t="s">
        <v>500</v>
      </c>
    </row>
    <row r="167" spans="9:14" x14ac:dyDescent="0.2">
      <c r="I167" s="6">
        <v>3411</v>
      </c>
      <c r="J167" s="8">
        <v>0.25</v>
      </c>
      <c r="K167" s="2" t="s">
        <v>36</v>
      </c>
      <c r="L167" s="2" t="s">
        <v>323</v>
      </c>
      <c r="M167" s="2" t="s">
        <v>517</v>
      </c>
      <c r="N167" s="2" t="s">
        <v>496</v>
      </c>
    </row>
    <row r="168" spans="9:14" x14ac:dyDescent="0.2">
      <c r="I168" s="6">
        <v>3412</v>
      </c>
      <c r="J168" s="8">
        <v>0.25</v>
      </c>
      <c r="K168" s="2" t="s">
        <v>36</v>
      </c>
      <c r="L168" s="2" t="s">
        <v>323</v>
      </c>
      <c r="M168" s="2" t="s">
        <v>517</v>
      </c>
      <c r="N168" s="2" t="s">
        <v>497</v>
      </c>
    </row>
    <row r="169" spans="9:14" x14ac:dyDescent="0.2">
      <c r="I169" s="6">
        <v>3413</v>
      </c>
      <c r="J169" s="8">
        <v>0.4236111111111111</v>
      </c>
      <c r="K169" s="2" t="s">
        <v>36</v>
      </c>
      <c r="L169" s="2" t="s">
        <v>323</v>
      </c>
      <c r="M169" s="2" t="s">
        <v>517</v>
      </c>
      <c r="N169" s="2" t="s">
        <v>498</v>
      </c>
    </row>
    <row r="170" spans="9:14" x14ac:dyDescent="0.2">
      <c r="I170" s="6">
        <v>3414</v>
      </c>
      <c r="K170" s="2" t="s">
        <v>36</v>
      </c>
      <c r="L170" s="2" t="s">
        <v>323</v>
      </c>
      <c r="M170" s="2" t="s">
        <v>517</v>
      </c>
      <c r="N170" s="2" t="s">
        <v>499</v>
      </c>
    </row>
    <row r="171" spans="9:14" x14ac:dyDescent="0.2">
      <c r="I171" s="6">
        <v>3415</v>
      </c>
      <c r="K171" s="2" t="s">
        <v>36</v>
      </c>
      <c r="L171" s="2" t="s">
        <v>323</v>
      </c>
      <c r="M171" s="2" t="s">
        <v>517</v>
      </c>
      <c r="N171" s="2" t="s">
        <v>500</v>
      </c>
    </row>
    <row r="172" spans="9:14" x14ac:dyDescent="0.2">
      <c r="I172" s="6">
        <v>3421</v>
      </c>
      <c r="J172" s="8">
        <v>0.50694444444444442</v>
      </c>
      <c r="K172" s="2" t="s">
        <v>36</v>
      </c>
      <c r="L172" s="2" t="s">
        <v>323</v>
      </c>
      <c r="M172" s="2" t="s">
        <v>523</v>
      </c>
      <c r="N172" s="2" t="s">
        <v>496</v>
      </c>
    </row>
    <row r="173" spans="9:14" x14ac:dyDescent="0.2">
      <c r="I173" s="6">
        <v>3422</v>
      </c>
      <c r="J173" s="8">
        <v>0.54861111111111105</v>
      </c>
      <c r="K173" s="2" t="s">
        <v>36</v>
      </c>
      <c r="L173" s="2" t="s">
        <v>323</v>
      </c>
      <c r="M173" s="2" t="s">
        <v>523</v>
      </c>
      <c r="N173" s="2" t="s">
        <v>497</v>
      </c>
    </row>
    <row r="174" spans="9:14" x14ac:dyDescent="0.2">
      <c r="I174" s="6">
        <v>3423</v>
      </c>
      <c r="J174" s="8">
        <v>0.50694444444444442</v>
      </c>
      <c r="K174" s="2" t="s">
        <v>36</v>
      </c>
      <c r="L174" s="2" t="s">
        <v>323</v>
      </c>
      <c r="M174" s="2" t="s">
        <v>523</v>
      </c>
      <c r="N174" s="2" t="s">
        <v>498</v>
      </c>
    </row>
    <row r="175" spans="9:14" x14ac:dyDescent="0.2">
      <c r="I175" s="6">
        <v>3424</v>
      </c>
      <c r="K175" s="2" t="s">
        <v>36</v>
      </c>
      <c r="L175" s="2" t="s">
        <v>323</v>
      </c>
      <c r="M175" s="2" t="s">
        <v>523</v>
      </c>
      <c r="N175" s="2" t="s">
        <v>499</v>
      </c>
    </row>
    <row r="176" spans="9:14" x14ac:dyDescent="0.2">
      <c r="I176" s="6">
        <v>3425</v>
      </c>
      <c r="K176" s="2" t="s">
        <v>36</v>
      </c>
      <c r="L176" s="2" t="s">
        <v>323</v>
      </c>
      <c r="M176" s="2" t="s">
        <v>523</v>
      </c>
      <c r="N176" s="2" t="s">
        <v>500</v>
      </c>
    </row>
    <row r="177" spans="9:14" x14ac:dyDescent="0.2">
      <c r="I177" s="6">
        <v>3431</v>
      </c>
      <c r="J177" s="8">
        <v>0.54166666666666663</v>
      </c>
      <c r="K177" s="2" t="s">
        <v>36</v>
      </c>
      <c r="L177" s="2" t="s">
        <v>323</v>
      </c>
      <c r="M177" s="2" t="s">
        <v>528</v>
      </c>
      <c r="N177" s="2" t="s">
        <v>496</v>
      </c>
    </row>
    <row r="178" spans="9:14" x14ac:dyDescent="0.2">
      <c r="I178" s="6">
        <v>3432</v>
      </c>
      <c r="J178" s="8">
        <v>0.54861111111111105</v>
      </c>
      <c r="K178" s="2" t="s">
        <v>36</v>
      </c>
      <c r="L178" s="2" t="s">
        <v>323</v>
      </c>
      <c r="M178" s="2" t="s">
        <v>528</v>
      </c>
      <c r="N178" s="2" t="s">
        <v>497</v>
      </c>
    </row>
    <row r="179" spans="9:14" x14ac:dyDescent="0.2">
      <c r="I179" s="6">
        <v>3433</v>
      </c>
      <c r="J179" s="8">
        <v>0.54861111111111105</v>
      </c>
      <c r="K179" s="2" t="s">
        <v>36</v>
      </c>
      <c r="L179" s="2" t="s">
        <v>323</v>
      </c>
      <c r="M179" s="2" t="s">
        <v>528</v>
      </c>
      <c r="N179" s="2" t="s">
        <v>498</v>
      </c>
    </row>
    <row r="180" spans="9:14" x14ac:dyDescent="0.2">
      <c r="I180" s="6">
        <v>3434</v>
      </c>
      <c r="K180" s="2" t="s">
        <v>36</v>
      </c>
      <c r="L180" s="2" t="s">
        <v>323</v>
      </c>
      <c r="M180" s="2" t="s">
        <v>528</v>
      </c>
      <c r="N180" s="2" t="s">
        <v>499</v>
      </c>
    </row>
    <row r="181" spans="9:14" x14ac:dyDescent="0.2">
      <c r="I181" s="6">
        <v>3435</v>
      </c>
      <c r="J181" s="8"/>
      <c r="K181" s="2" t="s">
        <v>36</v>
      </c>
      <c r="L181" s="2" t="s">
        <v>323</v>
      </c>
      <c r="M181" s="2" t="s">
        <v>528</v>
      </c>
      <c r="N181" s="2" t="s">
        <v>500</v>
      </c>
    </row>
    <row r="182" spans="9:14" x14ac:dyDescent="0.2">
      <c r="K182" s="2"/>
    </row>
    <row r="183" spans="9:14" x14ac:dyDescent="0.2">
      <c r="K183" s="2"/>
    </row>
    <row r="184" spans="9:14" x14ac:dyDescent="0.2">
      <c r="K184" s="2"/>
    </row>
    <row r="185" spans="9:14" x14ac:dyDescent="0.2">
      <c r="K185" s="2"/>
    </row>
    <row r="186" spans="9:14" x14ac:dyDescent="0.2">
      <c r="K186" s="2"/>
    </row>
    <row r="187" spans="9:14" x14ac:dyDescent="0.2">
      <c r="K187" s="2"/>
    </row>
    <row r="188" spans="9:14" x14ac:dyDescent="0.2">
      <c r="K188" s="2"/>
    </row>
    <row r="189" spans="9:14" x14ac:dyDescent="0.2">
      <c r="K189" s="2"/>
    </row>
    <row r="190" spans="9:14" x14ac:dyDescent="0.2">
      <c r="K190" s="2"/>
    </row>
    <row r="191" spans="9:14" x14ac:dyDescent="0.2">
      <c r="K191" s="2"/>
    </row>
    <row r="192" spans="9:14" x14ac:dyDescent="0.2">
      <c r="K192" s="2"/>
    </row>
    <row r="193" spans="11:11" x14ac:dyDescent="0.2">
      <c r="K193" s="2"/>
    </row>
    <row r="194" spans="11:11" x14ac:dyDescent="0.2">
      <c r="K194" s="2"/>
    </row>
    <row r="195" spans="11:11" x14ac:dyDescent="0.2">
      <c r="K195" s="2"/>
    </row>
    <row r="196" spans="11:11" x14ac:dyDescent="0.2">
      <c r="K196" s="2"/>
    </row>
    <row r="240" ht="14.25" customHeight="1" x14ac:dyDescent="0.2"/>
    <row r="241" spans="6:11" ht="18.75" x14ac:dyDescent="0.3">
      <c r="I241" s="9"/>
      <c r="J241" s="9"/>
      <c r="K241" s="9"/>
    </row>
    <row r="242" spans="6:11" ht="18.75" x14ac:dyDescent="0.3">
      <c r="I242" s="9"/>
      <c r="J242" s="9"/>
      <c r="K242" s="9"/>
    </row>
    <row r="243" spans="6:11" ht="18.75" x14ac:dyDescent="0.3">
      <c r="I243" s="9"/>
      <c r="J243" s="9"/>
      <c r="K243" s="9"/>
    </row>
    <row r="244" spans="6:11" ht="18.75" x14ac:dyDescent="0.3">
      <c r="F244" s="9"/>
      <c r="G244" s="9"/>
      <c r="H244" s="10"/>
      <c r="I244" s="9"/>
      <c r="J244" s="9"/>
      <c r="K244" s="9"/>
    </row>
    <row r="245" spans="6:11" ht="18.75" x14ac:dyDescent="0.3">
      <c r="F245" s="9"/>
      <c r="G245" s="9"/>
      <c r="H245" s="9"/>
      <c r="I245" s="9"/>
      <c r="J245" s="9"/>
      <c r="K245" s="9"/>
    </row>
    <row r="246" spans="6:11" ht="18.75" x14ac:dyDescent="0.3">
      <c r="F246" s="9"/>
      <c r="G246" s="9"/>
      <c r="H246" s="9"/>
      <c r="I246" s="9"/>
      <c r="J246" s="9"/>
      <c r="K246" s="9"/>
    </row>
    <row r="247" spans="6:11" ht="18.75" x14ac:dyDescent="0.3">
      <c r="F247" s="13"/>
      <c r="G247" s="9"/>
      <c r="H247" s="9"/>
      <c r="I247" s="9"/>
      <c r="J247" s="9"/>
      <c r="K247" s="9"/>
    </row>
    <row r="248" spans="6:11" ht="18.75" x14ac:dyDescent="0.3">
      <c r="F248" s="13"/>
      <c r="G248" s="9"/>
      <c r="H248" s="9"/>
      <c r="I248" s="9"/>
      <c r="J248" s="9"/>
      <c r="K248" s="9"/>
    </row>
    <row r="249" spans="6:11" ht="18.75" x14ac:dyDescent="0.3">
      <c r="F249" s="13"/>
      <c r="G249" s="9"/>
      <c r="H249" s="9"/>
      <c r="I249" s="9"/>
      <c r="J249" s="9"/>
      <c r="K249" s="9"/>
    </row>
    <row r="250" spans="6:11" ht="18.75" x14ac:dyDescent="0.3">
      <c r="F250" s="13"/>
      <c r="G250" s="9"/>
      <c r="H250" s="9"/>
      <c r="I250" s="9"/>
      <c r="J250" s="9"/>
      <c r="K250" s="9"/>
    </row>
    <row r="251" spans="6:11" ht="18.75" x14ac:dyDescent="0.3">
      <c r="F251" s="13"/>
      <c r="G251" s="9"/>
      <c r="H251" s="9"/>
      <c r="I251" s="11"/>
      <c r="J251" s="12"/>
      <c r="K251" s="12"/>
    </row>
    <row r="252" spans="6:11" ht="18.75" x14ac:dyDescent="0.3">
      <c r="F252" s="13"/>
      <c r="G252" s="9"/>
      <c r="H252" s="9"/>
      <c r="I252" s="6"/>
      <c r="J252" s="8"/>
    </row>
    <row r="253" spans="6:11" ht="18.75" x14ac:dyDescent="0.3">
      <c r="F253" s="13"/>
      <c r="G253" s="9"/>
      <c r="H253" s="9"/>
      <c r="I253" s="6"/>
      <c r="J253" s="8"/>
    </row>
    <row r="254" spans="6:11" ht="18.75" x14ac:dyDescent="0.3">
      <c r="F254" s="9"/>
      <c r="G254" s="9"/>
      <c r="H254" s="9"/>
      <c r="I254" s="6"/>
      <c r="J254" s="8"/>
    </row>
    <row r="255" spans="6:11" ht="18.75" x14ac:dyDescent="0.3">
      <c r="F255" s="9"/>
      <c r="G255" s="9"/>
      <c r="H255" s="9"/>
      <c r="I255" s="9"/>
      <c r="J255" s="9"/>
      <c r="K255" s="9"/>
    </row>
    <row r="256" spans="6:11" ht="18.75" x14ac:dyDescent="0.3">
      <c r="F256" s="9"/>
      <c r="G256" s="9"/>
      <c r="H256" s="9"/>
      <c r="I256" s="9"/>
      <c r="J256" s="9"/>
      <c r="K256" s="9"/>
    </row>
    <row r="257" spans="6:11" ht="18.75" x14ac:dyDescent="0.3">
      <c r="F257" s="9"/>
      <c r="G257" s="9"/>
      <c r="H257" s="9"/>
      <c r="I257" s="9"/>
      <c r="J257" s="9"/>
      <c r="K257" s="9"/>
    </row>
    <row r="258" spans="6:11" ht="18.75" x14ac:dyDescent="0.3">
      <c r="F258" s="9"/>
      <c r="G258" s="9"/>
      <c r="H258" s="9"/>
      <c r="I258" s="9"/>
      <c r="J258" s="9"/>
      <c r="K258" s="9"/>
    </row>
  </sheetData>
  <autoFilter ref="A1:O1"/>
  <sortState ref="I2:N194">
    <sortCondition ref="I2:I19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I451"/>
  <sheetViews>
    <sheetView workbookViewId="0">
      <selection activeCell="E236" sqref="E236"/>
    </sheetView>
  </sheetViews>
  <sheetFormatPr baseColWidth="10" defaultRowHeight="12.75" x14ac:dyDescent="0.2"/>
  <cols>
    <col min="2" max="2" width="12.140625" customWidth="1"/>
    <col min="3" max="3" width="11.42578125" customWidth="1"/>
    <col min="4" max="4" width="15.85546875" style="21" customWidth="1"/>
    <col min="5" max="5" width="11.42578125" style="21"/>
  </cols>
  <sheetData>
    <row r="1" spans="1:9" ht="15" x14ac:dyDescent="0.25">
      <c r="D1" s="4" t="s">
        <v>510</v>
      </c>
      <c r="E1" s="4" t="s">
        <v>511</v>
      </c>
      <c r="F1" s="5"/>
      <c r="G1" s="5"/>
      <c r="H1" s="5"/>
    </row>
    <row r="2" spans="1:9" hidden="1" x14ac:dyDescent="0.2">
      <c r="A2" t="s">
        <v>537</v>
      </c>
      <c r="B2" s="3" t="s">
        <v>502</v>
      </c>
      <c r="C2" t="s">
        <v>516</v>
      </c>
      <c r="D2" s="21">
        <v>1111</v>
      </c>
      <c r="E2" s="22">
        <v>0.71527777777777779</v>
      </c>
      <c r="F2" s="16" t="s">
        <v>502</v>
      </c>
      <c r="G2" s="16" t="s">
        <v>505</v>
      </c>
      <c r="H2" s="2" t="s">
        <v>517</v>
      </c>
      <c r="I2" s="2" t="s">
        <v>496</v>
      </c>
    </row>
    <row r="3" spans="1:9" hidden="1" x14ac:dyDescent="0.2">
      <c r="B3" s="3" t="s">
        <v>504</v>
      </c>
      <c r="C3" t="s">
        <v>518</v>
      </c>
      <c r="D3" s="21">
        <v>1112</v>
      </c>
      <c r="F3" s="16" t="s">
        <v>502</v>
      </c>
      <c r="G3" s="2" t="s">
        <v>505</v>
      </c>
      <c r="H3" s="2" t="s">
        <v>517</v>
      </c>
      <c r="I3" s="2" t="s">
        <v>497</v>
      </c>
    </row>
    <row r="4" spans="1:9" hidden="1" x14ac:dyDescent="0.2">
      <c r="D4" s="21">
        <v>1113</v>
      </c>
      <c r="E4" s="22">
        <v>0.63194444444444442</v>
      </c>
      <c r="F4" s="16" t="s">
        <v>502</v>
      </c>
      <c r="G4" s="2" t="s">
        <v>505</v>
      </c>
      <c r="H4" s="2" t="s">
        <v>517</v>
      </c>
      <c r="I4" s="2" t="s">
        <v>498</v>
      </c>
    </row>
    <row r="5" spans="1:9" hidden="1" x14ac:dyDescent="0.2">
      <c r="A5" t="s">
        <v>519</v>
      </c>
      <c r="B5" s="3" t="s">
        <v>505</v>
      </c>
      <c r="C5" t="s">
        <v>520</v>
      </c>
      <c r="D5" s="21">
        <v>1114</v>
      </c>
      <c r="E5" s="22">
        <v>0.63194444444444442</v>
      </c>
      <c r="F5" s="16" t="s">
        <v>502</v>
      </c>
      <c r="G5" s="2" t="s">
        <v>505</v>
      </c>
      <c r="H5" s="2" t="s">
        <v>517</v>
      </c>
      <c r="I5" s="2" t="s">
        <v>499</v>
      </c>
    </row>
    <row r="6" spans="1:9" hidden="1" x14ac:dyDescent="0.2">
      <c r="B6" s="3" t="s">
        <v>503</v>
      </c>
      <c r="C6" t="s">
        <v>521</v>
      </c>
      <c r="D6" s="21">
        <v>1115</v>
      </c>
      <c r="F6" s="16" t="s">
        <v>502</v>
      </c>
      <c r="G6" s="2" t="s">
        <v>505</v>
      </c>
      <c r="H6" s="2" t="s">
        <v>517</v>
      </c>
      <c r="I6" s="2" t="s">
        <v>500</v>
      </c>
    </row>
    <row r="7" spans="1:9" hidden="1" x14ac:dyDescent="0.2">
      <c r="B7" s="3" t="s">
        <v>506</v>
      </c>
      <c r="C7" t="s">
        <v>522</v>
      </c>
      <c r="D7" s="21">
        <v>1116</v>
      </c>
      <c r="F7" s="16" t="s">
        <v>502</v>
      </c>
      <c r="G7" s="2" t="s">
        <v>505</v>
      </c>
      <c r="H7" s="2" t="s">
        <v>517</v>
      </c>
      <c r="I7" s="2" t="s">
        <v>539</v>
      </c>
    </row>
    <row r="8" spans="1:9" hidden="1" x14ac:dyDescent="0.2">
      <c r="B8" s="3" t="s">
        <v>508</v>
      </c>
      <c r="C8" t="s">
        <v>524</v>
      </c>
      <c r="D8" s="21">
        <v>1117</v>
      </c>
      <c r="F8" s="16" t="s">
        <v>502</v>
      </c>
      <c r="G8" s="2" t="s">
        <v>505</v>
      </c>
      <c r="H8" s="2" t="s">
        <v>517</v>
      </c>
      <c r="I8" s="2" t="s">
        <v>540</v>
      </c>
    </row>
    <row r="9" spans="1:9" hidden="1" x14ac:dyDescent="0.2">
      <c r="B9" s="3" t="s">
        <v>507</v>
      </c>
      <c r="C9" s="3" t="s">
        <v>538</v>
      </c>
      <c r="D9" s="21">
        <v>1118</v>
      </c>
      <c r="F9" s="16" t="s">
        <v>502</v>
      </c>
      <c r="G9" s="2" t="s">
        <v>505</v>
      </c>
      <c r="H9" s="2" t="s">
        <v>517</v>
      </c>
      <c r="I9" s="2" t="s">
        <v>541</v>
      </c>
    </row>
    <row r="10" spans="1:9" hidden="1" x14ac:dyDescent="0.2">
      <c r="D10" s="21">
        <v>1119</v>
      </c>
      <c r="F10" s="16" t="s">
        <v>502</v>
      </c>
      <c r="G10" s="2" t="s">
        <v>505</v>
      </c>
      <c r="H10" s="2" t="s">
        <v>517</v>
      </c>
      <c r="I10" s="2" t="s">
        <v>542</v>
      </c>
    </row>
    <row r="11" spans="1:9" hidden="1" x14ac:dyDescent="0.2">
      <c r="D11" s="21">
        <v>11110</v>
      </c>
      <c r="F11" s="16" t="s">
        <v>502</v>
      </c>
      <c r="G11" s="2" t="s">
        <v>505</v>
      </c>
      <c r="H11" s="2" t="s">
        <v>517</v>
      </c>
      <c r="I11" s="2" t="s">
        <v>543</v>
      </c>
    </row>
    <row r="12" spans="1:9" hidden="1" x14ac:dyDescent="0.2">
      <c r="A12" t="s">
        <v>525</v>
      </c>
      <c r="B12" t="s">
        <v>517</v>
      </c>
      <c r="C12" t="s">
        <v>526</v>
      </c>
      <c r="D12" s="21">
        <v>11111</v>
      </c>
      <c r="F12" s="16" t="s">
        <v>502</v>
      </c>
      <c r="G12" s="2" t="s">
        <v>505</v>
      </c>
      <c r="H12" s="2" t="s">
        <v>517</v>
      </c>
      <c r="I12" s="2" t="s">
        <v>544</v>
      </c>
    </row>
    <row r="13" spans="1:9" hidden="1" x14ac:dyDescent="0.2">
      <c r="B13" t="s">
        <v>523</v>
      </c>
      <c r="C13" t="s">
        <v>527</v>
      </c>
      <c r="D13" s="21">
        <v>11112</v>
      </c>
      <c r="F13" s="16" t="s">
        <v>502</v>
      </c>
      <c r="G13" s="2" t="s">
        <v>505</v>
      </c>
      <c r="H13" s="2" t="s">
        <v>517</v>
      </c>
      <c r="I13" s="2" t="s">
        <v>545</v>
      </c>
    </row>
    <row r="14" spans="1:9" hidden="1" x14ac:dyDescent="0.2">
      <c r="B14" t="s">
        <v>528</v>
      </c>
      <c r="C14" t="s">
        <v>529</v>
      </c>
      <c r="D14" s="21">
        <v>11113</v>
      </c>
      <c r="F14" s="16" t="s">
        <v>502</v>
      </c>
      <c r="G14" s="2" t="s">
        <v>505</v>
      </c>
      <c r="H14" s="2" t="s">
        <v>517</v>
      </c>
      <c r="I14" s="2" t="s">
        <v>546</v>
      </c>
    </row>
    <row r="15" spans="1:9" hidden="1" x14ac:dyDescent="0.2">
      <c r="D15" s="21">
        <v>11114</v>
      </c>
      <c r="F15" s="16" t="s">
        <v>502</v>
      </c>
      <c r="G15" s="2" t="s">
        <v>505</v>
      </c>
      <c r="H15" s="2" t="s">
        <v>517</v>
      </c>
      <c r="I15" s="2" t="s">
        <v>547</v>
      </c>
    </row>
    <row r="16" spans="1:9" hidden="1" x14ac:dyDescent="0.2">
      <c r="A16" t="s">
        <v>530</v>
      </c>
      <c r="B16" t="s">
        <v>496</v>
      </c>
      <c r="C16" t="s">
        <v>531</v>
      </c>
      <c r="D16" s="21">
        <v>11115</v>
      </c>
      <c r="E16" s="22">
        <v>0.99930555555555556</v>
      </c>
      <c r="F16" s="16" t="s">
        <v>502</v>
      </c>
      <c r="G16" s="2" t="s">
        <v>505</v>
      </c>
      <c r="H16" s="2" t="s">
        <v>517</v>
      </c>
      <c r="I16" s="2" t="s">
        <v>548</v>
      </c>
    </row>
    <row r="17" spans="2:9" hidden="1" x14ac:dyDescent="0.2">
      <c r="B17" t="s">
        <v>497</v>
      </c>
      <c r="C17" t="s">
        <v>532</v>
      </c>
      <c r="D17" s="21">
        <v>1121</v>
      </c>
      <c r="F17" s="16" t="s">
        <v>502</v>
      </c>
      <c r="G17" s="2" t="s">
        <v>505</v>
      </c>
      <c r="H17" s="2" t="s">
        <v>523</v>
      </c>
      <c r="I17" s="2" t="s">
        <v>496</v>
      </c>
    </row>
    <row r="18" spans="2:9" hidden="1" x14ac:dyDescent="0.2">
      <c r="B18" t="s">
        <v>498</v>
      </c>
      <c r="C18" t="s">
        <v>533</v>
      </c>
      <c r="D18" s="21">
        <v>1122</v>
      </c>
      <c r="F18" s="16" t="s">
        <v>502</v>
      </c>
      <c r="G18" s="2" t="s">
        <v>505</v>
      </c>
      <c r="H18" s="2" t="s">
        <v>523</v>
      </c>
      <c r="I18" s="2" t="s">
        <v>497</v>
      </c>
    </row>
    <row r="19" spans="2:9" hidden="1" x14ac:dyDescent="0.2">
      <c r="B19" t="s">
        <v>499</v>
      </c>
      <c r="C19" t="s">
        <v>534</v>
      </c>
      <c r="D19" s="21">
        <v>1123</v>
      </c>
      <c r="E19" s="22">
        <v>0.75694444444444453</v>
      </c>
      <c r="F19" s="16" t="s">
        <v>502</v>
      </c>
      <c r="G19" s="2" t="s">
        <v>505</v>
      </c>
      <c r="H19" s="2" t="s">
        <v>523</v>
      </c>
      <c r="I19" s="2" t="s">
        <v>498</v>
      </c>
    </row>
    <row r="20" spans="2:9" hidden="1" x14ac:dyDescent="0.2">
      <c r="B20" t="s">
        <v>500</v>
      </c>
      <c r="C20" t="s">
        <v>535</v>
      </c>
      <c r="D20" s="21">
        <v>1124</v>
      </c>
      <c r="E20" s="22">
        <v>0.63194444444444442</v>
      </c>
      <c r="F20" s="16" t="s">
        <v>502</v>
      </c>
      <c r="G20" s="2" t="s">
        <v>505</v>
      </c>
      <c r="H20" s="2" t="s">
        <v>523</v>
      </c>
      <c r="I20" s="2" t="s">
        <v>499</v>
      </c>
    </row>
    <row r="21" spans="2:9" hidden="1" x14ac:dyDescent="0.2">
      <c r="B21" t="s">
        <v>539</v>
      </c>
      <c r="C21" t="s">
        <v>549</v>
      </c>
      <c r="D21" s="21">
        <v>1125</v>
      </c>
      <c r="F21" s="16" t="s">
        <v>502</v>
      </c>
      <c r="G21" s="2" t="s">
        <v>505</v>
      </c>
      <c r="H21" s="2" t="s">
        <v>523</v>
      </c>
      <c r="I21" s="2" t="s">
        <v>500</v>
      </c>
    </row>
    <row r="22" spans="2:9" hidden="1" x14ac:dyDescent="0.2">
      <c r="B22" t="s">
        <v>540</v>
      </c>
      <c r="C22" t="s">
        <v>550</v>
      </c>
      <c r="D22" s="21">
        <v>1126</v>
      </c>
      <c r="F22" s="16" t="s">
        <v>502</v>
      </c>
      <c r="G22" s="2" t="s">
        <v>505</v>
      </c>
      <c r="H22" s="2" t="s">
        <v>523</v>
      </c>
      <c r="I22" s="2" t="s">
        <v>539</v>
      </c>
    </row>
    <row r="23" spans="2:9" hidden="1" x14ac:dyDescent="0.2">
      <c r="B23" t="s">
        <v>541</v>
      </c>
      <c r="C23" t="s">
        <v>551</v>
      </c>
      <c r="D23" s="21">
        <v>1127</v>
      </c>
      <c r="F23" s="16" t="s">
        <v>502</v>
      </c>
      <c r="G23" s="2" t="s">
        <v>505</v>
      </c>
      <c r="H23" s="2" t="s">
        <v>523</v>
      </c>
      <c r="I23" s="2" t="s">
        <v>540</v>
      </c>
    </row>
    <row r="24" spans="2:9" hidden="1" x14ac:dyDescent="0.2">
      <c r="B24" t="s">
        <v>542</v>
      </c>
      <c r="C24" t="s">
        <v>552</v>
      </c>
      <c r="D24" s="21">
        <v>1128</v>
      </c>
      <c r="F24" s="16" t="s">
        <v>502</v>
      </c>
      <c r="G24" s="2" t="s">
        <v>505</v>
      </c>
      <c r="H24" s="2" t="s">
        <v>523</v>
      </c>
      <c r="I24" s="2" t="s">
        <v>541</v>
      </c>
    </row>
    <row r="25" spans="2:9" hidden="1" x14ac:dyDescent="0.2">
      <c r="B25" t="s">
        <v>543</v>
      </c>
      <c r="C25" t="s">
        <v>553</v>
      </c>
      <c r="D25" s="21">
        <v>1129</v>
      </c>
      <c r="F25" s="16" t="s">
        <v>502</v>
      </c>
      <c r="G25" s="2" t="s">
        <v>505</v>
      </c>
      <c r="H25" s="2" t="s">
        <v>523</v>
      </c>
      <c r="I25" s="2" t="s">
        <v>542</v>
      </c>
    </row>
    <row r="26" spans="2:9" hidden="1" x14ac:dyDescent="0.2">
      <c r="B26" t="s">
        <v>544</v>
      </c>
      <c r="C26" t="s">
        <v>554</v>
      </c>
      <c r="D26" s="21">
        <v>11210</v>
      </c>
      <c r="F26" s="16" t="s">
        <v>502</v>
      </c>
      <c r="G26" s="2" t="s">
        <v>505</v>
      </c>
      <c r="H26" s="2" t="s">
        <v>523</v>
      </c>
      <c r="I26" s="2" t="s">
        <v>543</v>
      </c>
    </row>
    <row r="27" spans="2:9" hidden="1" x14ac:dyDescent="0.2">
      <c r="B27" t="s">
        <v>545</v>
      </c>
      <c r="C27" t="s">
        <v>555</v>
      </c>
      <c r="D27" s="21">
        <v>11211</v>
      </c>
      <c r="F27" s="16" t="s">
        <v>502</v>
      </c>
      <c r="G27" s="2" t="s">
        <v>505</v>
      </c>
      <c r="H27" s="2" t="s">
        <v>523</v>
      </c>
      <c r="I27" s="2" t="s">
        <v>544</v>
      </c>
    </row>
    <row r="28" spans="2:9" hidden="1" x14ac:dyDescent="0.2">
      <c r="B28" t="s">
        <v>546</v>
      </c>
      <c r="C28" t="s">
        <v>556</v>
      </c>
      <c r="D28" s="21">
        <v>11212</v>
      </c>
      <c r="F28" s="16" t="s">
        <v>502</v>
      </c>
      <c r="G28" s="2" t="s">
        <v>505</v>
      </c>
      <c r="H28" s="2" t="s">
        <v>523</v>
      </c>
      <c r="I28" s="2" t="s">
        <v>545</v>
      </c>
    </row>
    <row r="29" spans="2:9" hidden="1" x14ac:dyDescent="0.2">
      <c r="B29" t="s">
        <v>547</v>
      </c>
      <c r="C29" t="s">
        <v>557</v>
      </c>
      <c r="D29" s="21">
        <v>11213</v>
      </c>
      <c r="F29" s="16" t="s">
        <v>502</v>
      </c>
      <c r="G29" s="2" t="s">
        <v>505</v>
      </c>
      <c r="H29" s="2" t="s">
        <v>523</v>
      </c>
      <c r="I29" s="2" t="s">
        <v>546</v>
      </c>
    </row>
    <row r="30" spans="2:9" hidden="1" x14ac:dyDescent="0.2">
      <c r="B30" t="s">
        <v>548</v>
      </c>
      <c r="C30" t="s">
        <v>558</v>
      </c>
      <c r="D30" s="21">
        <v>11214</v>
      </c>
      <c r="F30" s="16" t="s">
        <v>502</v>
      </c>
      <c r="G30" s="2" t="s">
        <v>505</v>
      </c>
      <c r="H30" s="2" t="s">
        <v>523</v>
      </c>
      <c r="I30" s="2" t="s">
        <v>547</v>
      </c>
    </row>
    <row r="31" spans="2:9" hidden="1" x14ac:dyDescent="0.2">
      <c r="D31" s="21">
        <v>11215</v>
      </c>
      <c r="E31" s="22">
        <v>0.99930555555555556</v>
      </c>
      <c r="F31" s="16" t="s">
        <v>502</v>
      </c>
      <c r="G31" s="2" t="s">
        <v>505</v>
      </c>
      <c r="H31" s="2" t="s">
        <v>523</v>
      </c>
      <c r="I31" s="2" t="s">
        <v>548</v>
      </c>
    </row>
    <row r="32" spans="2:9" hidden="1" x14ac:dyDescent="0.2">
      <c r="D32" s="21">
        <v>1131</v>
      </c>
      <c r="F32" s="16" t="s">
        <v>502</v>
      </c>
      <c r="G32" s="2" t="s">
        <v>505</v>
      </c>
      <c r="H32" s="2" t="s">
        <v>528</v>
      </c>
      <c r="I32" s="2" t="s">
        <v>496</v>
      </c>
    </row>
    <row r="33" spans="4:9" hidden="1" x14ac:dyDescent="0.2">
      <c r="D33" s="21">
        <v>1132</v>
      </c>
      <c r="F33" s="16" t="s">
        <v>502</v>
      </c>
      <c r="G33" s="2" t="s">
        <v>505</v>
      </c>
      <c r="H33" s="2" t="s">
        <v>528</v>
      </c>
      <c r="I33" s="2" t="s">
        <v>497</v>
      </c>
    </row>
    <row r="34" spans="4:9" hidden="1" x14ac:dyDescent="0.2">
      <c r="D34" s="21">
        <v>1133</v>
      </c>
      <c r="E34" s="22">
        <v>0.75694444444444453</v>
      </c>
      <c r="F34" s="16" t="s">
        <v>502</v>
      </c>
      <c r="G34" s="2" t="s">
        <v>505</v>
      </c>
      <c r="H34" s="2" t="s">
        <v>528</v>
      </c>
      <c r="I34" s="2" t="s">
        <v>498</v>
      </c>
    </row>
    <row r="35" spans="4:9" hidden="1" x14ac:dyDescent="0.2">
      <c r="D35" s="21">
        <v>1134</v>
      </c>
      <c r="E35" s="22">
        <v>0.4236111111111111</v>
      </c>
      <c r="F35" s="16" t="s">
        <v>502</v>
      </c>
      <c r="G35" s="2" t="s">
        <v>505</v>
      </c>
      <c r="H35" s="2" t="s">
        <v>528</v>
      </c>
      <c r="I35" s="2" t="s">
        <v>499</v>
      </c>
    </row>
    <row r="36" spans="4:9" hidden="1" x14ac:dyDescent="0.2">
      <c r="D36" s="21">
        <v>1135</v>
      </c>
      <c r="F36" s="16" t="s">
        <v>502</v>
      </c>
      <c r="G36" s="2" t="s">
        <v>505</v>
      </c>
      <c r="H36" s="2" t="s">
        <v>528</v>
      </c>
      <c r="I36" s="2" t="s">
        <v>500</v>
      </c>
    </row>
    <row r="37" spans="4:9" hidden="1" x14ac:dyDescent="0.2">
      <c r="D37" s="21">
        <v>1136</v>
      </c>
      <c r="F37" s="16" t="s">
        <v>502</v>
      </c>
      <c r="G37" s="2" t="s">
        <v>505</v>
      </c>
      <c r="H37" s="2" t="s">
        <v>528</v>
      </c>
      <c r="I37" s="2" t="s">
        <v>539</v>
      </c>
    </row>
    <row r="38" spans="4:9" hidden="1" x14ac:dyDescent="0.2">
      <c r="D38" s="21">
        <v>1137</v>
      </c>
      <c r="F38" s="16" t="s">
        <v>502</v>
      </c>
      <c r="G38" s="2" t="s">
        <v>505</v>
      </c>
      <c r="H38" s="2" t="s">
        <v>528</v>
      </c>
      <c r="I38" s="2" t="s">
        <v>540</v>
      </c>
    </row>
    <row r="39" spans="4:9" hidden="1" x14ac:dyDescent="0.2">
      <c r="D39" s="21">
        <v>1138</v>
      </c>
      <c r="F39" s="16" t="s">
        <v>502</v>
      </c>
      <c r="G39" s="2" t="s">
        <v>505</v>
      </c>
      <c r="H39" s="2" t="s">
        <v>528</v>
      </c>
      <c r="I39" s="2" t="s">
        <v>541</v>
      </c>
    </row>
    <row r="40" spans="4:9" hidden="1" x14ac:dyDescent="0.2">
      <c r="D40" s="21">
        <v>1139</v>
      </c>
      <c r="F40" s="16" t="s">
        <v>502</v>
      </c>
      <c r="G40" s="2" t="s">
        <v>505</v>
      </c>
      <c r="H40" s="2" t="s">
        <v>528</v>
      </c>
      <c r="I40" s="2" t="s">
        <v>542</v>
      </c>
    </row>
    <row r="41" spans="4:9" hidden="1" x14ac:dyDescent="0.2">
      <c r="D41" s="21">
        <v>11310</v>
      </c>
      <c r="F41" s="16" t="s">
        <v>502</v>
      </c>
      <c r="G41" s="2" t="s">
        <v>505</v>
      </c>
      <c r="H41" s="2" t="s">
        <v>528</v>
      </c>
      <c r="I41" s="2" t="s">
        <v>543</v>
      </c>
    </row>
    <row r="42" spans="4:9" hidden="1" x14ac:dyDescent="0.2">
      <c r="D42" s="21">
        <v>11311</v>
      </c>
      <c r="F42" s="16" t="s">
        <v>502</v>
      </c>
      <c r="G42" s="2" t="s">
        <v>505</v>
      </c>
      <c r="H42" s="2" t="s">
        <v>528</v>
      </c>
      <c r="I42" s="2" t="s">
        <v>544</v>
      </c>
    </row>
    <row r="43" spans="4:9" hidden="1" x14ac:dyDescent="0.2">
      <c r="D43" s="21">
        <v>11312</v>
      </c>
      <c r="F43" s="16" t="s">
        <v>502</v>
      </c>
      <c r="G43" s="2" t="s">
        <v>505</v>
      </c>
      <c r="H43" s="2" t="s">
        <v>528</v>
      </c>
      <c r="I43" s="2" t="s">
        <v>545</v>
      </c>
    </row>
    <row r="44" spans="4:9" hidden="1" x14ac:dyDescent="0.2">
      <c r="D44" s="21">
        <v>11313</v>
      </c>
      <c r="F44" s="16" t="s">
        <v>502</v>
      </c>
      <c r="G44" s="2" t="s">
        <v>505</v>
      </c>
      <c r="H44" s="2" t="s">
        <v>528</v>
      </c>
      <c r="I44" s="2" t="s">
        <v>546</v>
      </c>
    </row>
    <row r="45" spans="4:9" hidden="1" x14ac:dyDescent="0.2">
      <c r="D45" s="21">
        <v>11314</v>
      </c>
      <c r="F45" s="16" t="s">
        <v>502</v>
      </c>
      <c r="G45" s="2" t="s">
        <v>505</v>
      </c>
      <c r="H45" s="2" t="s">
        <v>528</v>
      </c>
      <c r="I45" s="2" t="s">
        <v>547</v>
      </c>
    </row>
    <row r="46" spans="4:9" hidden="1" x14ac:dyDescent="0.2">
      <c r="D46" s="21">
        <v>11315</v>
      </c>
      <c r="E46" s="22">
        <v>0.99930555555555556</v>
      </c>
      <c r="F46" s="16" t="s">
        <v>502</v>
      </c>
      <c r="G46" s="2" t="s">
        <v>505</v>
      </c>
      <c r="H46" s="2" t="s">
        <v>528</v>
      </c>
      <c r="I46" s="2" t="s">
        <v>548</v>
      </c>
    </row>
    <row r="47" spans="4:9" hidden="1" x14ac:dyDescent="0.2">
      <c r="D47" s="21">
        <v>1211</v>
      </c>
      <c r="F47" s="16" t="s">
        <v>502</v>
      </c>
      <c r="G47" s="16" t="s">
        <v>503</v>
      </c>
      <c r="H47" s="2" t="s">
        <v>517</v>
      </c>
      <c r="I47" s="2" t="s">
        <v>496</v>
      </c>
    </row>
    <row r="48" spans="4:9" hidden="1" x14ac:dyDescent="0.2">
      <c r="D48" s="21">
        <v>1212</v>
      </c>
      <c r="F48" s="16" t="s">
        <v>502</v>
      </c>
      <c r="G48" s="2" t="s">
        <v>503</v>
      </c>
      <c r="H48" s="2" t="s">
        <v>517</v>
      </c>
      <c r="I48" s="2" t="s">
        <v>497</v>
      </c>
    </row>
    <row r="49" spans="4:9" hidden="1" x14ac:dyDescent="0.2">
      <c r="D49" s="21">
        <v>1213</v>
      </c>
      <c r="F49" s="16" t="s">
        <v>502</v>
      </c>
      <c r="G49" s="2" t="s">
        <v>503</v>
      </c>
      <c r="H49" s="2" t="s">
        <v>517</v>
      </c>
      <c r="I49" s="2" t="s">
        <v>498</v>
      </c>
    </row>
    <row r="50" spans="4:9" hidden="1" x14ac:dyDescent="0.2">
      <c r="D50" s="21">
        <v>1214</v>
      </c>
      <c r="F50" s="16" t="s">
        <v>502</v>
      </c>
      <c r="G50" s="2" t="s">
        <v>503</v>
      </c>
      <c r="H50" s="2" t="s">
        <v>517</v>
      </c>
      <c r="I50" s="2" t="s">
        <v>499</v>
      </c>
    </row>
    <row r="51" spans="4:9" hidden="1" x14ac:dyDescent="0.2">
      <c r="D51" s="21">
        <v>1215</v>
      </c>
      <c r="E51" s="22">
        <v>0.63194444444444442</v>
      </c>
      <c r="F51" s="16" t="s">
        <v>502</v>
      </c>
      <c r="G51" s="2" t="s">
        <v>503</v>
      </c>
      <c r="H51" s="2" t="s">
        <v>517</v>
      </c>
      <c r="I51" s="2" t="s">
        <v>500</v>
      </c>
    </row>
    <row r="52" spans="4:9" hidden="1" x14ac:dyDescent="0.2">
      <c r="D52" s="21">
        <v>1216</v>
      </c>
      <c r="F52" s="16" t="s">
        <v>502</v>
      </c>
      <c r="G52" s="2" t="s">
        <v>503</v>
      </c>
      <c r="H52" s="2" t="s">
        <v>517</v>
      </c>
      <c r="I52" s="2" t="s">
        <v>539</v>
      </c>
    </row>
    <row r="53" spans="4:9" hidden="1" x14ac:dyDescent="0.2">
      <c r="D53" s="21">
        <v>1217</v>
      </c>
      <c r="F53" s="16" t="s">
        <v>502</v>
      </c>
      <c r="G53" s="2" t="s">
        <v>503</v>
      </c>
      <c r="H53" s="2" t="s">
        <v>517</v>
      </c>
      <c r="I53" s="2" t="s">
        <v>540</v>
      </c>
    </row>
    <row r="54" spans="4:9" hidden="1" x14ac:dyDescent="0.2">
      <c r="D54" s="21">
        <v>1218</v>
      </c>
      <c r="E54" s="22">
        <v>0.4236111111111111</v>
      </c>
      <c r="F54" s="16" t="s">
        <v>502</v>
      </c>
      <c r="G54" s="2" t="s">
        <v>503</v>
      </c>
      <c r="H54" s="2" t="s">
        <v>517</v>
      </c>
      <c r="I54" s="2" t="s">
        <v>541</v>
      </c>
    </row>
    <row r="55" spans="4:9" hidden="1" x14ac:dyDescent="0.2">
      <c r="D55" s="21">
        <v>1219</v>
      </c>
      <c r="F55" s="16" t="s">
        <v>502</v>
      </c>
      <c r="G55" s="2" t="s">
        <v>503</v>
      </c>
      <c r="H55" s="2" t="s">
        <v>517</v>
      </c>
      <c r="I55" s="2" t="s">
        <v>542</v>
      </c>
    </row>
    <row r="56" spans="4:9" hidden="1" x14ac:dyDescent="0.2">
      <c r="D56" s="21">
        <v>12110</v>
      </c>
      <c r="F56" s="16" t="s">
        <v>502</v>
      </c>
      <c r="G56" s="2" t="s">
        <v>503</v>
      </c>
      <c r="H56" s="2" t="s">
        <v>517</v>
      </c>
      <c r="I56" s="2" t="s">
        <v>543</v>
      </c>
    </row>
    <row r="57" spans="4:9" hidden="1" x14ac:dyDescent="0.2">
      <c r="D57" s="21">
        <v>12111</v>
      </c>
      <c r="F57" s="16" t="s">
        <v>502</v>
      </c>
      <c r="G57" s="2" t="s">
        <v>503</v>
      </c>
      <c r="H57" s="2" t="s">
        <v>517</v>
      </c>
      <c r="I57" s="2" t="s">
        <v>544</v>
      </c>
    </row>
    <row r="58" spans="4:9" hidden="1" x14ac:dyDescent="0.2">
      <c r="D58" s="21">
        <v>12112</v>
      </c>
      <c r="F58" s="16" t="s">
        <v>502</v>
      </c>
      <c r="G58" s="2" t="s">
        <v>503</v>
      </c>
      <c r="H58" s="2" t="s">
        <v>517</v>
      </c>
      <c r="I58" s="2" t="s">
        <v>545</v>
      </c>
    </row>
    <row r="59" spans="4:9" hidden="1" x14ac:dyDescent="0.2">
      <c r="D59" s="21">
        <v>12113</v>
      </c>
      <c r="F59" s="16" t="s">
        <v>502</v>
      </c>
      <c r="G59" s="2" t="s">
        <v>503</v>
      </c>
      <c r="H59" s="2" t="s">
        <v>517</v>
      </c>
      <c r="I59" s="2" t="s">
        <v>546</v>
      </c>
    </row>
    <row r="60" spans="4:9" hidden="1" x14ac:dyDescent="0.2">
      <c r="D60" s="21">
        <v>12114</v>
      </c>
      <c r="F60" s="16" t="s">
        <v>502</v>
      </c>
      <c r="G60" s="2" t="s">
        <v>503</v>
      </c>
      <c r="H60" s="2" t="s">
        <v>517</v>
      </c>
      <c r="I60" s="2" t="s">
        <v>547</v>
      </c>
    </row>
    <row r="61" spans="4:9" hidden="1" x14ac:dyDescent="0.2">
      <c r="D61" s="21">
        <v>12115</v>
      </c>
      <c r="E61" s="22">
        <v>0.99930555555555556</v>
      </c>
      <c r="F61" s="16" t="s">
        <v>502</v>
      </c>
      <c r="G61" s="2" t="s">
        <v>503</v>
      </c>
      <c r="H61" s="2" t="s">
        <v>517</v>
      </c>
      <c r="I61" s="2" t="s">
        <v>548</v>
      </c>
    </row>
    <row r="62" spans="4:9" hidden="1" x14ac:dyDescent="0.2">
      <c r="D62" s="21">
        <v>1221</v>
      </c>
      <c r="E62" s="22">
        <v>0.50694444444444442</v>
      </c>
      <c r="F62" s="16" t="s">
        <v>502</v>
      </c>
      <c r="G62" s="2" t="s">
        <v>503</v>
      </c>
      <c r="H62" s="2" t="s">
        <v>523</v>
      </c>
      <c r="I62" s="2" t="s">
        <v>496</v>
      </c>
    </row>
    <row r="63" spans="4:9" hidden="1" x14ac:dyDescent="0.2">
      <c r="D63" s="21">
        <v>1222</v>
      </c>
      <c r="F63" s="16" t="s">
        <v>502</v>
      </c>
      <c r="G63" s="2" t="s">
        <v>503</v>
      </c>
      <c r="H63" s="2" t="s">
        <v>523</v>
      </c>
      <c r="I63" s="2" t="s">
        <v>497</v>
      </c>
    </row>
    <row r="64" spans="4:9" hidden="1" x14ac:dyDescent="0.2">
      <c r="D64" s="21">
        <v>1223</v>
      </c>
      <c r="F64" s="16" t="s">
        <v>502</v>
      </c>
      <c r="G64" s="2" t="s">
        <v>503</v>
      </c>
      <c r="H64" s="2" t="s">
        <v>523</v>
      </c>
      <c r="I64" s="2" t="s">
        <v>498</v>
      </c>
    </row>
    <row r="65" spans="4:9" hidden="1" x14ac:dyDescent="0.2">
      <c r="D65" s="21">
        <v>1224</v>
      </c>
      <c r="F65" s="16" t="s">
        <v>502</v>
      </c>
      <c r="G65" s="2" t="s">
        <v>503</v>
      </c>
      <c r="H65" s="2" t="s">
        <v>523</v>
      </c>
      <c r="I65" s="2" t="s">
        <v>499</v>
      </c>
    </row>
    <row r="66" spans="4:9" hidden="1" x14ac:dyDescent="0.2">
      <c r="D66" s="21">
        <v>1225</v>
      </c>
      <c r="E66" s="22">
        <v>0.63194444444444442</v>
      </c>
      <c r="F66" s="16" t="s">
        <v>502</v>
      </c>
      <c r="G66" s="2" t="s">
        <v>503</v>
      </c>
      <c r="H66" s="2" t="s">
        <v>523</v>
      </c>
      <c r="I66" s="2" t="s">
        <v>500</v>
      </c>
    </row>
    <row r="67" spans="4:9" hidden="1" x14ac:dyDescent="0.2">
      <c r="D67" s="21">
        <v>1226</v>
      </c>
      <c r="F67" s="16" t="s">
        <v>502</v>
      </c>
      <c r="G67" s="2" t="s">
        <v>503</v>
      </c>
      <c r="H67" s="2" t="s">
        <v>523</v>
      </c>
      <c r="I67" s="2" t="s">
        <v>539</v>
      </c>
    </row>
    <row r="68" spans="4:9" hidden="1" x14ac:dyDescent="0.2">
      <c r="D68" s="21">
        <v>1227</v>
      </c>
      <c r="F68" s="16" t="s">
        <v>502</v>
      </c>
      <c r="G68" s="2" t="s">
        <v>503</v>
      </c>
      <c r="H68" s="2" t="s">
        <v>523</v>
      </c>
      <c r="I68" s="2" t="s">
        <v>540</v>
      </c>
    </row>
    <row r="69" spans="4:9" hidden="1" x14ac:dyDescent="0.2">
      <c r="D69" s="21">
        <v>1228</v>
      </c>
      <c r="E69" s="22">
        <v>0.4236111111111111</v>
      </c>
      <c r="F69" s="16" t="s">
        <v>502</v>
      </c>
      <c r="G69" s="2" t="s">
        <v>503</v>
      </c>
      <c r="H69" s="2" t="s">
        <v>523</v>
      </c>
      <c r="I69" s="2" t="s">
        <v>541</v>
      </c>
    </row>
    <row r="70" spans="4:9" hidden="1" x14ac:dyDescent="0.2">
      <c r="D70" s="21">
        <v>1229</v>
      </c>
      <c r="F70" s="16" t="s">
        <v>502</v>
      </c>
      <c r="G70" s="2" t="s">
        <v>503</v>
      </c>
      <c r="H70" s="2" t="s">
        <v>523</v>
      </c>
      <c r="I70" s="2" t="s">
        <v>542</v>
      </c>
    </row>
    <row r="71" spans="4:9" hidden="1" x14ac:dyDescent="0.2">
      <c r="D71" s="21">
        <v>12210</v>
      </c>
      <c r="F71" s="16" t="s">
        <v>502</v>
      </c>
      <c r="G71" s="2" t="s">
        <v>503</v>
      </c>
      <c r="H71" s="2" t="s">
        <v>523</v>
      </c>
      <c r="I71" s="2" t="s">
        <v>543</v>
      </c>
    </row>
    <row r="72" spans="4:9" hidden="1" x14ac:dyDescent="0.2">
      <c r="D72" s="21">
        <v>12211</v>
      </c>
      <c r="F72" s="16" t="s">
        <v>502</v>
      </c>
      <c r="G72" s="2" t="s">
        <v>503</v>
      </c>
      <c r="H72" s="2" t="s">
        <v>523</v>
      </c>
      <c r="I72" s="2" t="s">
        <v>544</v>
      </c>
    </row>
    <row r="73" spans="4:9" hidden="1" x14ac:dyDescent="0.2">
      <c r="D73" s="21">
        <v>12212</v>
      </c>
      <c r="F73" s="16" t="s">
        <v>502</v>
      </c>
      <c r="G73" s="2" t="s">
        <v>503</v>
      </c>
      <c r="H73" s="2" t="s">
        <v>523</v>
      </c>
      <c r="I73" s="2" t="s">
        <v>545</v>
      </c>
    </row>
    <row r="74" spans="4:9" hidden="1" x14ac:dyDescent="0.2">
      <c r="D74" s="21">
        <v>12213</v>
      </c>
      <c r="F74" s="16" t="s">
        <v>502</v>
      </c>
      <c r="G74" s="2" t="s">
        <v>503</v>
      </c>
      <c r="H74" s="2" t="s">
        <v>523</v>
      </c>
      <c r="I74" s="2" t="s">
        <v>546</v>
      </c>
    </row>
    <row r="75" spans="4:9" hidden="1" x14ac:dyDescent="0.2">
      <c r="D75" s="21">
        <v>12214</v>
      </c>
      <c r="F75" s="16" t="s">
        <v>502</v>
      </c>
      <c r="G75" s="2" t="s">
        <v>503</v>
      </c>
      <c r="H75" s="2" t="s">
        <v>523</v>
      </c>
      <c r="I75" s="2" t="s">
        <v>547</v>
      </c>
    </row>
    <row r="76" spans="4:9" hidden="1" x14ac:dyDescent="0.2">
      <c r="D76" s="21">
        <v>12215</v>
      </c>
      <c r="E76" s="22">
        <v>0.99930555555555556</v>
      </c>
      <c r="F76" s="16" t="s">
        <v>502</v>
      </c>
      <c r="G76" s="2" t="s">
        <v>503</v>
      </c>
      <c r="H76" s="2" t="s">
        <v>523</v>
      </c>
      <c r="I76" s="2" t="s">
        <v>548</v>
      </c>
    </row>
    <row r="77" spans="4:9" hidden="1" x14ac:dyDescent="0.2">
      <c r="D77" s="21">
        <v>1231</v>
      </c>
      <c r="E77" s="22">
        <v>0.67361111111111116</v>
      </c>
      <c r="F77" s="16" t="s">
        <v>502</v>
      </c>
      <c r="G77" s="2" t="s">
        <v>503</v>
      </c>
      <c r="H77" s="2" t="s">
        <v>528</v>
      </c>
      <c r="I77" s="2" t="s">
        <v>496</v>
      </c>
    </row>
    <row r="78" spans="4:9" hidden="1" x14ac:dyDescent="0.2">
      <c r="D78" s="21">
        <v>1232</v>
      </c>
      <c r="F78" s="16" t="s">
        <v>502</v>
      </c>
      <c r="G78" s="2" t="s">
        <v>503</v>
      </c>
      <c r="H78" s="2" t="s">
        <v>528</v>
      </c>
      <c r="I78" s="2" t="s">
        <v>497</v>
      </c>
    </row>
    <row r="79" spans="4:9" hidden="1" x14ac:dyDescent="0.2">
      <c r="D79" s="21">
        <v>1233</v>
      </c>
      <c r="F79" s="16" t="s">
        <v>502</v>
      </c>
      <c r="G79" s="2" t="s">
        <v>503</v>
      </c>
      <c r="H79" s="2" t="s">
        <v>528</v>
      </c>
      <c r="I79" s="2" t="s">
        <v>498</v>
      </c>
    </row>
    <row r="80" spans="4:9" hidden="1" x14ac:dyDescent="0.2">
      <c r="D80" s="21">
        <v>1234</v>
      </c>
      <c r="F80" s="16" t="s">
        <v>502</v>
      </c>
      <c r="G80" s="2" t="s">
        <v>503</v>
      </c>
      <c r="H80" s="2" t="s">
        <v>528</v>
      </c>
      <c r="I80" s="2" t="s">
        <v>499</v>
      </c>
    </row>
    <row r="81" spans="4:9" hidden="1" x14ac:dyDescent="0.2">
      <c r="D81" s="21">
        <v>1235</v>
      </c>
      <c r="F81" s="16" t="s">
        <v>502</v>
      </c>
      <c r="G81" s="2" t="s">
        <v>503</v>
      </c>
      <c r="H81" s="2" t="s">
        <v>528</v>
      </c>
      <c r="I81" s="2" t="s">
        <v>500</v>
      </c>
    </row>
    <row r="82" spans="4:9" hidden="1" x14ac:dyDescent="0.2">
      <c r="D82" s="21">
        <v>1236</v>
      </c>
      <c r="F82" s="16" t="s">
        <v>502</v>
      </c>
      <c r="G82" s="2" t="s">
        <v>503</v>
      </c>
      <c r="H82" s="2" t="s">
        <v>528</v>
      </c>
      <c r="I82" s="2" t="s">
        <v>539</v>
      </c>
    </row>
    <row r="83" spans="4:9" hidden="1" x14ac:dyDescent="0.2">
      <c r="D83" s="21">
        <v>1237</v>
      </c>
      <c r="F83" s="16" t="s">
        <v>502</v>
      </c>
      <c r="G83" s="2" t="s">
        <v>503</v>
      </c>
      <c r="H83" s="2" t="s">
        <v>528</v>
      </c>
      <c r="I83" s="2" t="s">
        <v>540</v>
      </c>
    </row>
    <row r="84" spans="4:9" hidden="1" x14ac:dyDescent="0.2">
      <c r="D84" s="21">
        <v>1238</v>
      </c>
      <c r="E84" s="22">
        <v>0.63194444444444442</v>
      </c>
      <c r="F84" s="16" t="s">
        <v>502</v>
      </c>
      <c r="G84" s="2" t="s">
        <v>503</v>
      </c>
      <c r="H84" s="2" t="s">
        <v>528</v>
      </c>
      <c r="I84" s="2" t="s">
        <v>541</v>
      </c>
    </row>
    <row r="85" spans="4:9" hidden="1" x14ac:dyDescent="0.2">
      <c r="D85" s="21">
        <v>1239</v>
      </c>
      <c r="F85" s="16" t="s">
        <v>502</v>
      </c>
      <c r="G85" s="2" t="s">
        <v>503</v>
      </c>
      <c r="H85" s="2" t="s">
        <v>528</v>
      </c>
      <c r="I85" s="2" t="s">
        <v>542</v>
      </c>
    </row>
    <row r="86" spans="4:9" hidden="1" x14ac:dyDescent="0.2">
      <c r="D86" s="21">
        <v>12310</v>
      </c>
      <c r="F86" s="16" t="s">
        <v>502</v>
      </c>
      <c r="G86" s="2" t="s">
        <v>503</v>
      </c>
      <c r="H86" s="2" t="s">
        <v>528</v>
      </c>
      <c r="I86" s="2" t="s">
        <v>543</v>
      </c>
    </row>
    <row r="87" spans="4:9" hidden="1" x14ac:dyDescent="0.2">
      <c r="D87" s="21">
        <v>12311</v>
      </c>
      <c r="F87" s="16" t="s">
        <v>502</v>
      </c>
      <c r="G87" s="2" t="s">
        <v>503</v>
      </c>
      <c r="H87" s="2" t="s">
        <v>528</v>
      </c>
      <c r="I87" s="2" t="s">
        <v>544</v>
      </c>
    </row>
    <row r="88" spans="4:9" hidden="1" x14ac:dyDescent="0.2">
      <c r="D88" s="21">
        <v>12312</v>
      </c>
      <c r="F88" s="16" t="s">
        <v>502</v>
      </c>
      <c r="G88" s="2" t="s">
        <v>503</v>
      </c>
      <c r="H88" s="2" t="s">
        <v>528</v>
      </c>
      <c r="I88" s="2" t="s">
        <v>545</v>
      </c>
    </row>
    <row r="89" spans="4:9" hidden="1" x14ac:dyDescent="0.2">
      <c r="D89" s="21">
        <v>12313</v>
      </c>
      <c r="F89" s="16" t="s">
        <v>502</v>
      </c>
      <c r="G89" s="2" t="s">
        <v>503</v>
      </c>
      <c r="H89" s="2" t="s">
        <v>528</v>
      </c>
      <c r="I89" s="2" t="s">
        <v>546</v>
      </c>
    </row>
    <row r="90" spans="4:9" hidden="1" x14ac:dyDescent="0.2">
      <c r="D90" s="21">
        <v>12314</v>
      </c>
      <c r="F90" s="16" t="s">
        <v>502</v>
      </c>
      <c r="G90" s="2" t="s">
        <v>503</v>
      </c>
      <c r="H90" s="2" t="s">
        <v>528</v>
      </c>
      <c r="I90" s="2" t="s">
        <v>547</v>
      </c>
    </row>
    <row r="91" spans="4:9" hidden="1" x14ac:dyDescent="0.2">
      <c r="D91" s="21">
        <v>12315</v>
      </c>
      <c r="E91" s="22">
        <v>0.99930555555555556</v>
      </c>
      <c r="F91" s="16" t="s">
        <v>502</v>
      </c>
      <c r="G91" s="2" t="s">
        <v>503</v>
      </c>
      <c r="H91" s="2" t="s">
        <v>528</v>
      </c>
      <c r="I91" s="2" t="s">
        <v>548</v>
      </c>
    </row>
    <row r="92" spans="4:9" hidden="1" x14ac:dyDescent="0.2">
      <c r="D92" s="21">
        <v>1311</v>
      </c>
      <c r="E92" s="22">
        <v>0.71527777777777779</v>
      </c>
      <c r="F92" s="16" t="s">
        <v>502</v>
      </c>
      <c r="G92" s="16" t="s">
        <v>506</v>
      </c>
      <c r="H92" s="2" t="s">
        <v>517</v>
      </c>
      <c r="I92" s="2" t="s">
        <v>496</v>
      </c>
    </row>
    <row r="93" spans="4:9" hidden="1" x14ac:dyDescent="0.2">
      <c r="D93" s="21">
        <v>1312</v>
      </c>
      <c r="F93" s="16" t="s">
        <v>502</v>
      </c>
      <c r="G93" s="2" t="s">
        <v>506</v>
      </c>
      <c r="H93" s="2" t="s">
        <v>517</v>
      </c>
      <c r="I93" s="2" t="s">
        <v>497</v>
      </c>
    </row>
    <row r="94" spans="4:9" hidden="1" x14ac:dyDescent="0.2">
      <c r="D94" s="21">
        <v>1313</v>
      </c>
      <c r="F94" s="16" t="s">
        <v>502</v>
      </c>
      <c r="G94" s="2" t="s">
        <v>506</v>
      </c>
      <c r="H94" s="2" t="s">
        <v>517</v>
      </c>
      <c r="I94" s="2" t="s">
        <v>498</v>
      </c>
    </row>
    <row r="95" spans="4:9" hidden="1" x14ac:dyDescent="0.2">
      <c r="D95" s="21">
        <v>1314</v>
      </c>
      <c r="F95" s="16" t="s">
        <v>502</v>
      </c>
      <c r="G95" s="2" t="s">
        <v>506</v>
      </c>
      <c r="H95" s="2" t="s">
        <v>517</v>
      </c>
      <c r="I95" s="2" t="s">
        <v>499</v>
      </c>
    </row>
    <row r="96" spans="4:9" hidden="1" x14ac:dyDescent="0.2">
      <c r="D96" s="21">
        <v>1315</v>
      </c>
      <c r="F96" s="16" t="s">
        <v>502</v>
      </c>
      <c r="G96" s="2" t="s">
        <v>506</v>
      </c>
      <c r="H96" s="2" t="s">
        <v>517</v>
      </c>
      <c r="I96" s="2" t="s">
        <v>500</v>
      </c>
    </row>
    <row r="97" spans="4:9" hidden="1" x14ac:dyDescent="0.2">
      <c r="D97" s="21">
        <v>1316</v>
      </c>
      <c r="F97" s="16" t="s">
        <v>502</v>
      </c>
      <c r="G97" s="2" t="s">
        <v>506</v>
      </c>
      <c r="H97" s="2" t="s">
        <v>517</v>
      </c>
      <c r="I97" s="2" t="s">
        <v>539</v>
      </c>
    </row>
    <row r="98" spans="4:9" hidden="1" x14ac:dyDescent="0.2">
      <c r="D98" s="21">
        <v>1317</v>
      </c>
      <c r="F98" s="16" t="s">
        <v>502</v>
      </c>
      <c r="G98" s="2" t="s">
        <v>506</v>
      </c>
      <c r="H98" s="2" t="s">
        <v>517</v>
      </c>
      <c r="I98" s="2" t="s">
        <v>540</v>
      </c>
    </row>
    <row r="99" spans="4:9" hidden="1" x14ac:dyDescent="0.2">
      <c r="D99" s="21">
        <v>1318</v>
      </c>
      <c r="F99" s="16" t="s">
        <v>502</v>
      </c>
      <c r="G99" s="2" t="s">
        <v>506</v>
      </c>
      <c r="H99" s="2" t="s">
        <v>517</v>
      </c>
      <c r="I99" s="2" t="s">
        <v>541</v>
      </c>
    </row>
    <row r="100" spans="4:9" hidden="1" x14ac:dyDescent="0.2">
      <c r="D100" s="21">
        <v>1319</v>
      </c>
      <c r="F100" s="16" t="s">
        <v>502</v>
      </c>
      <c r="G100" s="2" t="s">
        <v>506</v>
      </c>
      <c r="H100" s="2" t="s">
        <v>517</v>
      </c>
      <c r="I100" s="2" t="s">
        <v>542</v>
      </c>
    </row>
    <row r="101" spans="4:9" hidden="1" x14ac:dyDescent="0.2">
      <c r="D101" s="21">
        <v>13110</v>
      </c>
      <c r="E101" s="22">
        <v>0.59027777777777779</v>
      </c>
      <c r="F101" s="16" t="s">
        <v>502</v>
      </c>
      <c r="G101" s="2" t="s">
        <v>506</v>
      </c>
      <c r="H101" s="2" t="s">
        <v>517</v>
      </c>
      <c r="I101" s="2" t="s">
        <v>543</v>
      </c>
    </row>
    <row r="102" spans="4:9" hidden="1" x14ac:dyDescent="0.2">
      <c r="D102" s="21">
        <v>13111</v>
      </c>
      <c r="F102" s="16" t="s">
        <v>502</v>
      </c>
      <c r="G102" s="2" t="s">
        <v>506</v>
      </c>
      <c r="H102" s="2" t="s">
        <v>517</v>
      </c>
      <c r="I102" s="2" t="s">
        <v>544</v>
      </c>
    </row>
    <row r="103" spans="4:9" hidden="1" x14ac:dyDescent="0.2">
      <c r="D103" s="21">
        <v>13112</v>
      </c>
      <c r="F103" s="16" t="s">
        <v>502</v>
      </c>
      <c r="G103" s="2" t="s">
        <v>506</v>
      </c>
      <c r="H103" s="2" t="s">
        <v>517</v>
      </c>
      <c r="I103" s="2" t="s">
        <v>545</v>
      </c>
    </row>
    <row r="104" spans="4:9" hidden="1" x14ac:dyDescent="0.2">
      <c r="D104" s="21">
        <v>13113</v>
      </c>
      <c r="F104" s="16" t="s">
        <v>502</v>
      </c>
      <c r="G104" s="2" t="s">
        <v>506</v>
      </c>
      <c r="H104" s="2" t="s">
        <v>517</v>
      </c>
      <c r="I104" s="2" t="s">
        <v>546</v>
      </c>
    </row>
    <row r="105" spans="4:9" hidden="1" x14ac:dyDescent="0.2">
      <c r="D105" s="21">
        <v>13114</v>
      </c>
      <c r="F105" s="16" t="s">
        <v>502</v>
      </c>
      <c r="G105" s="2" t="s">
        <v>506</v>
      </c>
      <c r="H105" s="2" t="s">
        <v>517</v>
      </c>
      <c r="I105" s="2" t="s">
        <v>547</v>
      </c>
    </row>
    <row r="106" spans="4:9" hidden="1" x14ac:dyDescent="0.2">
      <c r="D106" s="21">
        <v>13115</v>
      </c>
      <c r="E106" s="22">
        <v>0.99930555555555556</v>
      </c>
      <c r="F106" s="16" t="s">
        <v>502</v>
      </c>
      <c r="G106" s="2" t="s">
        <v>506</v>
      </c>
      <c r="H106" s="2" t="s">
        <v>517</v>
      </c>
      <c r="I106" s="2" t="s">
        <v>548</v>
      </c>
    </row>
    <row r="107" spans="4:9" hidden="1" x14ac:dyDescent="0.2">
      <c r="D107" s="21">
        <v>1321</v>
      </c>
      <c r="F107" s="16" t="s">
        <v>502</v>
      </c>
      <c r="G107" s="2" t="s">
        <v>506</v>
      </c>
      <c r="H107" s="2" t="s">
        <v>523</v>
      </c>
      <c r="I107" s="2" t="s">
        <v>496</v>
      </c>
    </row>
    <row r="108" spans="4:9" hidden="1" x14ac:dyDescent="0.2">
      <c r="D108" s="21">
        <v>1322</v>
      </c>
      <c r="F108" s="16" t="s">
        <v>502</v>
      </c>
      <c r="G108" s="2" t="s">
        <v>506</v>
      </c>
      <c r="H108" s="2" t="s">
        <v>523</v>
      </c>
      <c r="I108" s="2" t="s">
        <v>497</v>
      </c>
    </row>
    <row r="109" spans="4:9" hidden="1" x14ac:dyDescent="0.2">
      <c r="D109" s="21">
        <v>1323</v>
      </c>
      <c r="F109" s="16" t="s">
        <v>502</v>
      </c>
      <c r="G109" s="2" t="s">
        <v>506</v>
      </c>
      <c r="H109" s="2" t="s">
        <v>523</v>
      </c>
      <c r="I109" s="2" t="s">
        <v>498</v>
      </c>
    </row>
    <row r="110" spans="4:9" hidden="1" x14ac:dyDescent="0.2">
      <c r="D110" s="21">
        <v>1324</v>
      </c>
      <c r="F110" s="16" t="s">
        <v>502</v>
      </c>
      <c r="G110" s="2" t="s">
        <v>506</v>
      </c>
      <c r="H110" s="2" t="s">
        <v>523</v>
      </c>
      <c r="I110" s="2" t="s">
        <v>499</v>
      </c>
    </row>
    <row r="111" spans="4:9" hidden="1" x14ac:dyDescent="0.2">
      <c r="D111" s="21">
        <v>1325</v>
      </c>
      <c r="F111" s="16" t="s">
        <v>502</v>
      </c>
      <c r="G111" s="2" t="s">
        <v>506</v>
      </c>
      <c r="H111" s="2" t="s">
        <v>523</v>
      </c>
      <c r="I111" s="2" t="s">
        <v>500</v>
      </c>
    </row>
    <row r="112" spans="4:9" hidden="1" x14ac:dyDescent="0.2">
      <c r="D112" s="21">
        <v>1326</v>
      </c>
      <c r="F112" s="16" t="s">
        <v>502</v>
      </c>
      <c r="G112" s="2" t="s">
        <v>506</v>
      </c>
      <c r="H112" s="2" t="s">
        <v>523</v>
      </c>
      <c r="I112" s="2" t="s">
        <v>539</v>
      </c>
    </row>
    <row r="113" spans="1:9" hidden="1" x14ac:dyDescent="0.2">
      <c r="D113" s="21">
        <v>1327</v>
      </c>
      <c r="F113" s="16" t="s">
        <v>502</v>
      </c>
      <c r="G113" s="2" t="s">
        <v>506</v>
      </c>
      <c r="H113" s="2" t="s">
        <v>523</v>
      </c>
      <c r="I113" s="2" t="s">
        <v>540</v>
      </c>
    </row>
    <row r="114" spans="1:9" hidden="1" x14ac:dyDescent="0.2">
      <c r="D114" s="21">
        <v>1328</v>
      </c>
      <c r="F114" s="16" t="s">
        <v>502</v>
      </c>
      <c r="G114" s="2" t="s">
        <v>506</v>
      </c>
      <c r="H114" s="2" t="s">
        <v>523</v>
      </c>
      <c r="I114" s="2" t="s">
        <v>541</v>
      </c>
    </row>
    <row r="115" spans="1:9" hidden="1" x14ac:dyDescent="0.2">
      <c r="D115" s="21">
        <v>1329</v>
      </c>
      <c r="F115" s="16" t="s">
        <v>502</v>
      </c>
      <c r="G115" s="2" t="s">
        <v>506</v>
      </c>
      <c r="H115" s="2" t="s">
        <v>523</v>
      </c>
      <c r="I115" s="2" t="s">
        <v>542</v>
      </c>
    </row>
    <row r="116" spans="1:9" hidden="1" x14ac:dyDescent="0.2">
      <c r="D116" s="21">
        <v>13210</v>
      </c>
      <c r="E116" s="22">
        <v>0.59027777777777779</v>
      </c>
      <c r="F116" s="16" t="s">
        <v>502</v>
      </c>
      <c r="G116" s="2" t="s">
        <v>506</v>
      </c>
      <c r="H116" s="2" t="s">
        <v>523</v>
      </c>
      <c r="I116" s="2" t="s">
        <v>543</v>
      </c>
    </row>
    <row r="117" spans="1:9" hidden="1" x14ac:dyDescent="0.2">
      <c r="D117" s="21">
        <v>13211</v>
      </c>
      <c r="F117" s="16" t="s">
        <v>502</v>
      </c>
      <c r="G117" s="2" t="s">
        <v>506</v>
      </c>
      <c r="H117" s="2" t="s">
        <v>523</v>
      </c>
      <c r="I117" s="2" t="s">
        <v>544</v>
      </c>
    </row>
    <row r="118" spans="1:9" hidden="1" x14ac:dyDescent="0.2">
      <c r="D118" s="21">
        <v>13212</v>
      </c>
      <c r="F118" s="16" t="s">
        <v>502</v>
      </c>
      <c r="G118" s="2" t="s">
        <v>506</v>
      </c>
      <c r="H118" s="2" t="s">
        <v>523</v>
      </c>
      <c r="I118" s="2" t="s">
        <v>545</v>
      </c>
    </row>
    <row r="119" spans="1:9" hidden="1" x14ac:dyDescent="0.2">
      <c r="D119" s="21">
        <v>13213</v>
      </c>
      <c r="F119" s="16" t="s">
        <v>502</v>
      </c>
      <c r="G119" s="2" t="s">
        <v>506</v>
      </c>
      <c r="H119" s="2" t="s">
        <v>523</v>
      </c>
      <c r="I119" s="2" t="s">
        <v>546</v>
      </c>
    </row>
    <row r="120" spans="1:9" hidden="1" x14ac:dyDescent="0.2">
      <c r="D120" s="21">
        <v>13214</v>
      </c>
      <c r="F120" s="16" t="s">
        <v>502</v>
      </c>
      <c r="G120" s="2" t="s">
        <v>506</v>
      </c>
      <c r="H120" s="2" t="s">
        <v>523</v>
      </c>
      <c r="I120" s="2" t="s">
        <v>547</v>
      </c>
    </row>
    <row r="121" spans="1:9" hidden="1" x14ac:dyDescent="0.2">
      <c r="D121" s="21">
        <v>13215</v>
      </c>
      <c r="E121" s="22">
        <v>0.99930555555555556</v>
      </c>
      <c r="F121" s="16" t="s">
        <v>502</v>
      </c>
      <c r="G121" s="2" t="s">
        <v>506</v>
      </c>
      <c r="H121" s="2" t="s">
        <v>523</v>
      </c>
      <c r="I121" s="2" t="s">
        <v>548</v>
      </c>
    </row>
    <row r="122" spans="1:9" hidden="1" x14ac:dyDescent="0.2">
      <c r="D122" s="21">
        <v>1331</v>
      </c>
      <c r="F122" s="16" t="s">
        <v>502</v>
      </c>
      <c r="G122" s="2" t="s">
        <v>506</v>
      </c>
      <c r="H122" s="2" t="s">
        <v>528</v>
      </c>
      <c r="I122" s="2" t="s">
        <v>496</v>
      </c>
    </row>
    <row r="123" spans="1:9" hidden="1" x14ac:dyDescent="0.2">
      <c r="D123" s="21">
        <v>1332</v>
      </c>
      <c r="F123" s="16" t="s">
        <v>502</v>
      </c>
      <c r="G123" s="2" t="s">
        <v>506</v>
      </c>
      <c r="H123" s="2" t="s">
        <v>528</v>
      </c>
      <c r="I123" s="2" t="s">
        <v>497</v>
      </c>
    </row>
    <row r="124" spans="1:9" hidden="1" x14ac:dyDescent="0.2">
      <c r="D124" s="21">
        <v>1333</v>
      </c>
      <c r="F124" s="16" t="s">
        <v>502</v>
      </c>
      <c r="G124" s="2" t="s">
        <v>506</v>
      </c>
      <c r="H124" s="2" t="s">
        <v>528</v>
      </c>
      <c r="I124" s="2" t="s">
        <v>498</v>
      </c>
    </row>
    <row r="125" spans="1:9" hidden="1" x14ac:dyDescent="0.2">
      <c r="D125" s="21">
        <v>1334</v>
      </c>
      <c r="F125" s="16" t="s">
        <v>502</v>
      </c>
      <c r="G125" s="2" t="s">
        <v>506</v>
      </c>
      <c r="H125" s="2" t="s">
        <v>528</v>
      </c>
      <c r="I125" s="2" t="s">
        <v>499</v>
      </c>
    </row>
    <row r="126" spans="1:9" hidden="1" x14ac:dyDescent="0.2">
      <c r="D126" s="21">
        <v>1335</v>
      </c>
      <c r="E126" s="22">
        <v>0.4236111111111111</v>
      </c>
      <c r="F126" s="16" t="s">
        <v>502</v>
      </c>
      <c r="G126" s="2" t="s">
        <v>506</v>
      </c>
      <c r="H126" s="2" t="s">
        <v>528</v>
      </c>
      <c r="I126" s="2" t="s">
        <v>500</v>
      </c>
    </row>
    <row r="127" spans="1:9" ht="18.75" hidden="1" x14ac:dyDescent="0.3">
      <c r="A127" s="9"/>
      <c r="B127" s="9"/>
      <c r="C127" s="9"/>
      <c r="D127" s="21">
        <v>1336</v>
      </c>
      <c r="F127" s="16" t="s">
        <v>502</v>
      </c>
      <c r="G127" s="2" t="s">
        <v>506</v>
      </c>
      <c r="H127" s="2" t="s">
        <v>528</v>
      </c>
      <c r="I127" s="2" t="s">
        <v>539</v>
      </c>
    </row>
    <row r="128" spans="1:9" ht="18.75" hidden="1" x14ac:dyDescent="0.3">
      <c r="A128" s="9"/>
      <c r="B128" s="9"/>
      <c r="C128" s="9"/>
      <c r="D128" s="21">
        <v>1337</v>
      </c>
      <c r="F128" s="16" t="s">
        <v>502</v>
      </c>
      <c r="G128" s="2" t="s">
        <v>506</v>
      </c>
      <c r="H128" s="2" t="s">
        <v>528</v>
      </c>
      <c r="I128" s="2" t="s">
        <v>540</v>
      </c>
    </row>
    <row r="129" spans="1:9" ht="18.75" hidden="1" x14ac:dyDescent="0.3">
      <c r="A129" s="9"/>
      <c r="B129" s="9"/>
      <c r="C129" s="9"/>
      <c r="D129" s="21">
        <v>1338</v>
      </c>
      <c r="F129" s="16" t="s">
        <v>502</v>
      </c>
      <c r="G129" s="2" t="s">
        <v>506</v>
      </c>
      <c r="H129" s="2" t="s">
        <v>528</v>
      </c>
      <c r="I129" s="2" t="s">
        <v>541</v>
      </c>
    </row>
    <row r="130" spans="1:9" ht="18.75" hidden="1" x14ac:dyDescent="0.3">
      <c r="A130" s="9"/>
      <c r="B130" s="13"/>
      <c r="C130" s="9"/>
      <c r="D130" s="21">
        <v>1339</v>
      </c>
      <c r="F130" s="16" t="s">
        <v>502</v>
      </c>
      <c r="G130" s="2" t="s">
        <v>506</v>
      </c>
      <c r="H130" s="2" t="s">
        <v>528</v>
      </c>
      <c r="I130" s="2" t="s">
        <v>542</v>
      </c>
    </row>
    <row r="131" spans="1:9" ht="18.75" hidden="1" x14ac:dyDescent="0.3">
      <c r="A131" s="9"/>
      <c r="B131" s="13"/>
      <c r="C131" s="9"/>
      <c r="D131" s="21">
        <v>13310</v>
      </c>
      <c r="E131" s="22">
        <v>0.46527777777777773</v>
      </c>
      <c r="F131" s="16" t="s">
        <v>502</v>
      </c>
      <c r="G131" s="2" t="s">
        <v>506</v>
      </c>
      <c r="H131" s="2" t="s">
        <v>528</v>
      </c>
      <c r="I131" s="2" t="s">
        <v>543</v>
      </c>
    </row>
    <row r="132" spans="1:9" ht="18.75" hidden="1" x14ac:dyDescent="0.3">
      <c r="A132" s="9"/>
      <c r="B132" s="13"/>
      <c r="C132" s="9"/>
      <c r="D132" s="21">
        <v>13311</v>
      </c>
      <c r="F132" s="16" t="s">
        <v>502</v>
      </c>
      <c r="G132" s="2" t="s">
        <v>506</v>
      </c>
      <c r="H132" s="2" t="s">
        <v>528</v>
      </c>
      <c r="I132" s="2" t="s">
        <v>544</v>
      </c>
    </row>
    <row r="133" spans="1:9" ht="18.75" hidden="1" x14ac:dyDescent="0.3">
      <c r="A133" s="9"/>
      <c r="B133" s="13"/>
      <c r="C133" s="9"/>
      <c r="D133" s="21">
        <v>13312</v>
      </c>
      <c r="F133" s="16" t="s">
        <v>502</v>
      </c>
      <c r="G133" s="2" t="s">
        <v>506</v>
      </c>
      <c r="H133" s="2" t="s">
        <v>528</v>
      </c>
      <c r="I133" s="2" t="s">
        <v>545</v>
      </c>
    </row>
    <row r="134" spans="1:9" ht="18.75" hidden="1" x14ac:dyDescent="0.3">
      <c r="A134" s="9"/>
      <c r="B134" s="13"/>
      <c r="C134" s="9"/>
      <c r="D134" s="21">
        <v>13313</v>
      </c>
      <c r="F134" s="16" t="s">
        <v>502</v>
      </c>
      <c r="G134" s="2" t="s">
        <v>506</v>
      </c>
      <c r="H134" s="2" t="s">
        <v>528</v>
      </c>
      <c r="I134" s="2" t="s">
        <v>546</v>
      </c>
    </row>
    <row r="135" spans="1:9" ht="18.75" hidden="1" x14ac:dyDescent="0.3">
      <c r="A135" s="9"/>
      <c r="B135" s="13"/>
      <c r="C135" s="9"/>
      <c r="D135" s="21">
        <v>13314</v>
      </c>
      <c r="F135" s="16" t="s">
        <v>502</v>
      </c>
      <c r="G135" s="2" t="s">
        <v>506</v>
      </c>
      <c r="H135" s="2" t="s">
        <v>528</v>
      </c>
      <c r="I135" s="2" t="s">
        <v>547</v>
      </c>
    </row>
    <row r="136" spans="1:9" ht="18.75" hidden="1" x14ac:dyDescent="0.3">
      <c r="A136" s="9"/>
      <c r="B136" s="13"/>
      <c r="C136" s="9"/>
      <c r="D136" s="21">
        <v>13315</v>
      </c>
      <c r="E136" s="22">
        <v>0.99930555555555556</v>
      </c>
      <c r="F136" s="16" t="s">
        <v>502</v>
      </c>
      <c r="G136" s="2" t="s">
        <v>506</v>
      </c>
      <c r="H136" s="2" t="s">
        <v>528</v>
      </c>
      <c r="I136" s="2" t="s">
        <v>548</v>
      </c>
    </row>
    <row r="137" spans="1:9" ht="18.75" hidden="1" x14ac:dyDescent="0.3">
      <c r="A137" s="9"/>
      <c r="B137" s="9"/>
      <c r="C137" s="9"/>
      <c r="D137" s="21">
        <v>1411</v>
      </c>
      <c r="E137" s="22">
        <v>0.71527777777777779</v>
      </c>
      <c r="F137" s="16" t="s">
        <v>502</v>
      </c>
      <c r="G137" s="16" t="s">
        <v>508</v>
      </c>
      <c r="H137" s="2" t="s">
        <v>517</v>
      </c>
      <c r="I137" s="2" t="s">
        <v>496</v>
      </c>
    </row>
    <row r="138" spans="1:9" ht="18.75" hidden="1" x14ac:dyDescent="0.3">
      <c r="A138" s="9"/>
      <c r="B138" s="9"/>
      <c r="C138" s="9"/>
      <c r="D138" s="21">
        <v>1412</v>
      </c>
      <c r="F138" s="16" t="s">
        <v>502</v>
      </c>
      <c r="G138" s="2" t="s">
        <v>508</v>
      </c>
      <c r="H138" s="2" t="s">
        <v>517</v>
      </c>
      <c r="I138" s="2" t="s">
        <v>497</v>
      </c>
    </row>
    <row r="139" spans="1:9" ht="18.75" hidden="1" x14ac:dyDescent="0.3">
      <c r="A139" s="9"/>
      <c r="B139" s="9"/>
      <c r="C139" s="9"/>
      <c r="D139" s="21">
        <v>1413</v>
      </c>
      <c r="E139" s="22">
        <v>0.63194444444444442</v>
      </c>
      <c r="F139" s="16" t="s">
        <v>502</v>
      </c>
      <c r="G139" s="2" t="s">
        <v>508</v>
      </c>
      <c r="H139" s="2" t="s">
        <v>517</v>
      </c>
      <c r="I139" s="2" t="s">
        <v>498</v>
      </c>
    </row>
    <row r="140" spans="1:9" ht="18.75" hidden="1" x14ac:dyDescent="0.3">
      <c r="A140" s="9"/>
      <c r="B140" s="9"/>
      <c r="C140" s="9"/>
      <c r="D140" s="21">
        <v>1414</v>
      </c>
      <c r="F140" s="16" t="s">
        <v>502</v>
      </c>
      <c r="G140" s="2" t="s">
        <v>508</v>
      </c>
      <c r="H140" s="2" t="s">
        <v>517</v>
      </c>
      <c r="I140" s="2" t="s">
        <v>499</v>
      </c>
    </row>
    <row r="141" spans="1:9" ht="18.75" hidden="1" x14ac:dyDescent="0.3">
      <c r="A141" s="9"/>
      <c r="B141" s="9"/>
      <c r="C141" s="9"/>
      <c r="D141" s="21">
        <v>1415</v>
      </c>
      <c r="F141" s="16" t="s">
        <v>502</v>
      </c>
      <c r="G141" s="2" t="s">
        <v>508</v>
      </c>
      <c r="H141" s="2" t="s">
        <v>517</v>
      </c>
      <c r="I141" s="2" t="s">
        <v>500</v>
      </c>
    </row>
    <row r="142" spans="1:9" hidden="1" x14ac:dyDescent="0.2">
      <c r="D142" s="21">
        <v>1416</v>
      </c>
      <c r="F142" s="16" t="s">
        <v>502</v>
      </c>
      <c r="G142" s="2" t="s">
        <v>508</v>
      </c>
      <c r="H142" s="2" t="s">
        <v>517</v>
      </c>
      <c r="I142" s="2" t="s">
        <v>539</v>
      </c>
    </row>
    <row r="143" spans="1:9" hidden="1" x14ac:dyDescent="0.2">
      <c r="D143" s="21">
        <v>1417</v>
      </c>
      <c r="F143" s="16" t="s">
        <v>502</v>
      </c>
      <c r="G143" s="2" t="s">
        <v>508</v>
      </c>
      <c r="H143" s="2" t="s">
        <v>517</v>
      </c>
      <c r="I143" s="2" t="s">
        <v>540</v>
      </c>
    </row>
    <row r="144" spans="1:9" hidden="1" x14ac:dyDescent="0.2">
      <c r="D144" s="21">
        <v>1418</v>
      </c>
      <c r="F144" s="16" t="s">
        <v>502</v>
      </c>
      <c r="G144" s="2" t="s">
        <v>508</v>
      </c>
      <c r="H144" s="2" t="s">
        <v>517</v>
      </c>
      <c r="I144" s="2" t="s">
        <v>541</v>
      </c>
    </row>
    <row r="145" spans="1:9" hidden="1" x14ac:dyDescent="0.2">
      <c r="D145" s="21">
        <v>1419</v>
      </c>
      <c r="F145" s="16" t="s">
        <v>502</v>
      </c>
      <c r="G145" s="2" t="s">
        <v>508</v>
      </c>
      <c r="H145" s="2" t="s">
        <v>517</v>
      </c>
      <c r="I145" s="2" t="s">
        <v>542</v>
      </c>
    </row>
    <row r="146" spans="1:9" hidden="1" x14ac:dyDescent="0.2">
      <c r="D146" s="21">
        <v>14110</v>
      </c>
      <c r="F146" s="16" t="s">
        <v>502</v>
      </c>
      <c r="G146" s="2" t="s">
        <v>508</v>
      </c>
      <c r="H146" s="2" t="s">
        <v>517</v>
      </c>
      <c r="I146" s="2" t="s">
        <v>543</v>
      </c>
    </row>
    <row r="147" spans="1:9" hidden="1" x14ac:dyDescent="0.2">
      <c r="D147" s="21">
        <v>14111</v>
      </c>
      <c r="F147" s="16" t="s">
        <v>502</v>
      </c>
      <c r="G147" s="2" t="s">
        <v>508</v>
      </c>
      <c r="H147" s="2" t="s">
        <v>517</v>
      </c>
      <c r="I147" s="2" t="s">
        <v>544</v>
      </c>
    </row>
    <row r="148" spans="1:9" hidden="1" x14ac:dyDescent="0.2">
      <c r="D148" s="21">
        <v>14112</v>
      </c>
      <c r="F148" s="16" t="s">
        <v>502</v>
      </c>
      <c r="G148" s="2" t="s">
        <v>508</v>
      </c>
      <c r="H148" s="2" t="s">
        <v>517</v>
      </c>
      <c r="I148" s="2" t="s">
        <v>545</v>
      </c>
    </row>
    <row r="149" spans="1:9" hidden="1" x14ac:dyDescent="0.2">
      <c r="D149" s="21">
        <v>14113</v>
      </c>
      <c r="F149" s="16" t="s">
        <v>502</v>
      </c>
      <c r="G149" s="2" t="s">
        <v>508</v>
      </c>
      <c r="H149" s="2" t="s">
        <v>517</v>
      </c>
      <c r="I149" s="2" t="s">
        <v>546</v>
      </c>
    </row>
    <row r="150" spans="1:9" hidden="1" x14ac:dyDescent="0.2">
      <c r="D150" s="21">
        <v>14114</v>
      </c>
      <c r="F150" s="16" t="s">
        <v>502</v>
      </c>
      <c r="G150" s="2" t="s">
        <v>508</v>
      </c>
      <c r="H150" s="2" t="s">
        <v>517</v>
      </c>
      <c r="I150" s="2" t="s">
        <v>547</v>
      </c>
    </row>
    <row r="151" spans="1:9" hidden="1" x14ac:dyDescent="0.2">
      <c r="D151" s="21">
        <v>14115</v>
      </c>
      <c r="E151" s="22">
        <v>0.99930555555555556</v>
      </c>
      <c r="F151" s="16" t="s">
        <v>502</v>
      </c>
      <c r="G151" s="2" t="s">
        <v>508</v>
      </c>
      <c r="H151" s="2" t="s">
        <v>517</v>
      </c>
      <c r="I151" s="2" t="s">
        <v>548</v>
      </c>
    </row>
    <row r="152" spans="1:9" hidden="1" x14ac:dyDescent="0.2">
      <c r="D152" s="21">
        <v>1421</v>
      </c>
      <c r="E152" s="22">
        <v>0.50694444444444442</v>
      </c>
      <c r="F152" s="16" t="s">
        <v>502</v>
      </c>
      <c r="G152" s="2" t="s">
        <v>508</v>
      </c>
      <c r="H152" s="2" t="s">
        <v>523</v>
      </c>
      <c r="I152" s="2" t="s">
        <v>496</v>
      </c>
    </row>
    <row r="153" spans="1:9" hidden="1" x14ac:dyDescent="0.2">
      <c r="D153" s="21">
        <v>1422</v>
      </c>
      <c r="F153" s="16" t="s">
        <v>502</v>
      </c>
      <c r="G153" s="2" t="s">
        <v>508</v>
      </c>
      <c r="H153" s="2" t="s">
        <v>523</v>
      </c>
      <c r="I153" s="2" t="s">
        <v>497</v>
      </c>
    </row>
    <row r="154" spans="1:9" hidden="1" x14ac:dyDescent="0.2">
      <c r="D154" s="21">
        <v>1423</v>
      </c>
      <c r="E154" s="22">
        <v>0.75694444444444453</v>
      </c>
      <c r="F154" s="16" t="s">
        <v>502</v>
      </c>
      <c r="G154" s="2" t="s">
        <v>508</v>
      </c>
      <c r="H154" s="2" t="s">
        <v>523</v>
      </c>
      <c r="I154" s="2" t="s">
        <v>498</v>
      </c>
    </row>
    <row r="155" spans="1:9" hidden="1" x14ac:dyDescent="0.2">
      <c r="A155" s="14"/>
      <c r="D155" s="21">
        <v>1424</v>
      </c>
      <c r="F155" s="16" t="s">
        <v>502</v>
      </c>
      <c r="G155" s="2" t="s">
        <v>508</v>
      </c>
      <c r="H155" s="2" t="s">
        <v>523</v>
      </c>
      <c r="I155" s="2" t="s">
        <v>499</v>
      </c>
    </row>
    <row r="156" spans="1:9" hidden="1" x14ac:dyDescent="0.2">
      <c r="D156" s="21">
        <v>1425</v>
      </c>
      <c r="F156" s="16" t="s">
        <v>502</v>
      </c>
      <c r="G156" s="2" t="s">
        <v>508</v>
      </c>
      <c r="H156" s="2" t="s">
        <v>523</v>
      </c>
      <c r="I156" s="2" t="s">
        <v>500</v>
      </c>
    </row>
    <row r="157" spans="1:9" hidden="1" x14ac:dyDescent="0.2">
      <c r="D157" s="21">
        <v>1426</v>
      </c>
      <c r="F157" s="16" t="s">
        <v>502</v>
      </c>
      <c r="G157" s="2" t="s">
        <v>508</v>
      </c>
      <c r="H157" s="2" t="s">
        <v>523</v>
      </c>
      <c r="I157" s="2" t="s">
        <v>539</v>
      </c>
    </row>
    <row r="158" spans="1:9" hidden="1" x14ac:dyDescent="0.2">
      <c r="D158" s="21">
        <v>1427</v>
      </c>
      <c r="F158" s="16" t="s">
        <v>502</v>
      </c>
      <c r="G158" s="2" t="s">
        <v>508</v>
      </c>
      <c r="H158" s="2" t="s">
        <v>523</v>
      </c>
      <c r="I158" s="2" t="s">
        <v>540</v>
      </c>
    </row>
    <row r="159" spans="1:9" hidden="1" x14ac:dyDescent="0.2">
      <c r="D159" s="21">
        <v>1428</v>
      </c>
      <c r="F159" s="16" t="s">
        <v>502</v>
      </c>
      <c r="G159" s="2" t="s">
        <v>508</v>
      </c>
      <c r="H159" s="2" t="s">
        <v>523</v>
      </c>
      <c r="I159" s="2" t="s">
        <v>541</v>
      </c>
    </row>
    <row r="160" spans="1:9" hidden="1" x14ac:dyDescent="0.2">
      <c r="D160" s="21">
        <v>1429</v>
      </c>
      <c r="F160" s="16" t="s">
        <v>502</v>
      </c>
      <c r="G160" s="2" t="s">
        <v>508</v>
      </c>
      <c r="H160" s="2" t="s">
        <v>523</v>
      </c>
      <c r="I160" s="2" t="s">
        <v>542</v>
      </c>
    </row>
    <row r="161" spans="4:9" hidden="1" x14ac:dyDescent="0.2">
      <c r="D161" s="21">
        <v>14210</v>
      </c>
      <c r="F161" s="16" t="s">
        <v>502</v>
      </c>
      <c r="G161" s="2" t="s">
        <v>508</v>
      </c>
      <c r="H161" s="2" t="s">
        <v>523</v>
      </c>
      <c r="I161" s="2" t="s">
        <v>543</v>
      </c>
    </row>
    <row r="162" spans="4:9" hidden="1" x14ac:dyDescent="0.2">
      <c r="D162" s="21">
        <v>14211</v>
      </c>
      <c r="F162" s="16" t="s">
        <v>502</v>
      </c>
      <c r="G162" s="2" t="s">
        <v>508</v>
      </c>
      <c r="H162" s="2" t="s">
        <v>523</v>
      </c>
      <c r="I162" s="2" t="s">
        <v>544</v>
      </c>
    </row>
    <row r="163" spans="4:9" hidden="1" x14ac:dyDescent="0.2">
      <c r="D163" s="21">
        <v>14212</v>
      </c>
      <c r="F163" s="16" t="s">
        <v>502</v>
      </c>
      <c r="G163" s="2" t="s">
        <v>508</v>
      </c>
      <c r="H163" s="2" t="s">
        <v>523</v>
      </c>
      <c r="I163" s="2" t="s">
        <v>545</v>
      </c>
    </row>
    <row r="164" spans="4:9" hidden="1" x14ac:dyDescent="0.2">
      <c r="D164" s="21">
        <v>14213</v>
      </c>
      <c r="F164" s="16" t="s">
        <v>502</v>
      </c>
      <c r="G164" s="2" t="s">
        <v>508</v>
      </c>
      <c r="H164" s="2" t="s">
        <v>523</v>
      </c>
      <c r="I164" s="2" t="s">
        <v>546</v>
      </c>
    </row>
    <row r="165" spans="4:9" hidden="1" x14ac:dyDescent="0.2">
      <c r="D165" s="21">
        <v>14214</v>
      </c>
      <c r="F165" s="16" t="s">
        <v>502</v>
      </c>
      <c r="G165" s="2" t="s">
        <v>508</v>
      </c>
      <c r="H165" s="2" t="s">
        <v>523</v>
      </c>
      <c r="I165" s="2" t="s">
        <v>547</v>
      </c>
    </row>
    <row r="166" spans="4:9" hidden="1" x14ac:dyDescent="0.2">
      <c r="D166" s="21">
        <v>14215</v>
      </c>
      <c r="E166" s="22">
        <v>0.99930555555555556</v>
      </c>
      <c r="F166" s="16" t="s">
        <v>502</v>
      </c>
      <c r="G166" s="2" t="s">
        <v>508</v>
      </c>
      <c r="H166" s="2" t="s">
        <v>523</v>
      </c>
      <c r="I166" s="2" t="s">
        <v>548</v>
      </c>
    </row>
    <row r="167" spans="4:9" hidden="1" x14ac:dyDescent="0.2">
      <c r="D167" s="21">
        <v>1431</v>
      </c>
      <c r="E167" s="22">
        <v>0.67361111111111116</v>
      </c>
      <c r="F167" s="16" t="s">
        <v>502</v>
      </c>
      <c r="G167" s="2" t="s">
        <v>508</v>
      </c>
      <c r="H167" s="2" t="s">
        <v>528</v>
      </c>
      <c r="I167" s="2" t="s">
        <v>496</v>
      </c>
    </row>
    <row r="168" spans="4:9" hidden="1" x14ac:dyDescent="0.2">
      <c r="D168" s="21">
        <v>1432</v>
      </c>
      <c r="F168" s="16" t="s">
        <v>502</v>
      </c>
      <c r="G168" s="2" t="s">
        <v>508</v>
      </c>
      <c r="H168" s="2" t="s">
        <v>528</v>
      </c>
      <c r="I168" s="2" t="s">
        <v>497</v>
      </c>
    </row>
    <row r="169" spans="4:9" hidden="1" x14ac:dyDescent="0.2">
      <c r="D169" s="21">
        <v>1433</v>
      </c>
      <c r="E169" s="22">
        <v>0.75694444444444453</v>
      </c>
      <c r="F169" s="16" t="s">
        <v>502</v>
      </c>
      <c r="G169" s="2" t="s">
        <v>508</v>
      </c>
      <c r="H169" s="2" t="s">
        <v>528</v>
      </c>
      <c r="I169" s="2" t="s">
        <v>498</v>
      </c>
    </row>
    <row r="170" spans="4:9" hidden="1" x14ac:dyDescent="0.2">
      <c r="D170" s="21">
        <v>1434</v>
      </c>
      <c r="F170" s="16" t="s">
        <v>502</v>
      </c>
      <c r="G170" s="2" t="s">
        <v>508</v>
      </c>
      <c r="H170" s="2" t="s">
        <v>528</v>
      </c>
      <c r="I170" s="2" t="s">
        <v>499</v>
      </c>
    </row>
    <row r="171" spans="4:9" hidden="1" x14ac:dyDescent="0.2">
      <c r="D171" s="21">
        <v>1435</v>
      </c>
      <c r="F171" s="16" t="s">
        <v>502</v>
      </c>
      <c r="G171" s="2" t="s">
        <v>508</v>
      </c>
      <c r="H171" s="2" t="s">
        <v>528</v>
      </c>
      <c r="I171" s="2" t="s">
        <v>500</v>
      </c>
    </row>
    <row r="172" spans="4:9" hidden="1" x14ac:dyDescent="0.2">
      <c r="D172" s="21">
        <v>1436</v>
      </c>
      <c r="F172" s="16" t="s">
        <v>502</v>
      </c>
      <c r="G172" s="2" t="s">
        <v>508</v>
      </c>
      <c r="H172" s="2" t="s">
        <v>528</v>
      </c>
      <c r="I172" s="2" t="s">
        <v>539</v>
      </c>
    </row>
    <row r="173" spans="4:9" hidden="1" x14ac:dyDescent="0.2">
      <c r="D173" s="21">
        <v>1437</v>
      </c>
      <c r="F173" s="16" t="s">
        <v>502</v>
      </c>
      <c r="G173" s="2" t="s">
        <v>508</v>
      </c>
      <c r="H173" s="2" t="s">
        <v>528</v>
      </c>
      <c r="I173" s="2" t="s">
        <v>540</v>
      </c>
    </row>
    <row r="174" spans="4:9" hidden="1" x14ac:dyDescent="0.2">
      <c r="D174" s="21">
        <v>1438</v>
      </c>
      <c r="F174" s="16" t="s">
        <v>502</v>
      </c>
      <c r="G174" s="2" t="s">
        <v>508</v>
      </c>
      <c r="H174" s="2" t="s">
        <v>528</v>
      </c>
      <c r="I174" s="2" t="s">
        <v>541</v>
      </c>
    </row>
    <row r="175" spans="4:9" hidden="1" x14ac:dyDescent="0.2">
      <c r="D175" s="21">
        <v>1439</v>
      </c>
      <c r="F175" s="16" t="s">
        <v>502</v>
      </c>
      <c r="G175" s="2" t="s">
        <v>508</v>
      </c>
      <c r="H175" s="2" t="s">
        <v>528</v>
      </c>
      <c r="I175" s="2" t="s">
        <v>542</v>
      </c>
    </row>
    <row r="176" spans="4:9" hidden="1" x14ac:dyDescent="0.2">
      <c r="D176" s="21">
        <v>14310</v>
      </c>
      <c r="F176" s="16" t="s">
        <v>502</v>
      </c>
      <c r="G176" s="2" t="s">
        <v>508</v>
      </c>
      <c r="H176" s="2" t="s">
        <v>528</v>
      </c>
      <c r="I176" s="2" t="s">
        <v>543</v>
      </c>
    </row>
    <row r="177" spans="4:9" hidden="1" x14ac:dyDescent="0.2">
      <c r="D177" s="21">
        <v>14311</v>
      </c>
      <c r="F177" s="16" t="s">
        <v>502</v>
      </c>
      <c r="G177" s="2" t="s">
        <v>508</v>
      </c>
      <c r="H177" s="2" t="s">
        <v>528</v>
      </c>
      <c r="I177" s="2" t="s">
        <v>544</v>
      </c>
    </row>
    <row r="178" spans="4:9" hidden="1" x14ac:dyDescent="0.2">
      <c r="D178" s="21">
        <v>14312</v>
      </c>
      <c r="F178" s="16" t="s">
        <v>502</v>
      </c>
      <c r="G178" s="2" t="s">
        <v>508</v>
      </c>
      <c r="H178" s="2" t="s">
        <v>528</v>
      </c>
      <c r="I178" s="2" t="s">
        <v>545</v>
      </c>
    </row>
    <row r="179" spans="4:9" hidden="1" x14ac:dyDescent="0.2">
      <c r="D179" s="21">
        <v>14313</v>
      </c>
      <c r="F179" s="16" t="s">
        <v>502</v>
      </c>
      <c r="G179" s="2" t="s">
        <v>508</v>
      </c>
      <c r="H179" s="2" t="s">
        <v>528</v>
      </c>
      <c r="I179" s="2" t="s">
        <v>546</v>
      </c>
    </row>
    <row r="180" spans="4:9" hidden="1" x14ac:dyDescent="0.2">
      <c r="D180" s="21">
        <v>14314</v>
      </c>
      <c r="F180" s="16" t="s">
        <v>502</v>
      </c>
      <c r="G180" s="2" t="s">
        <v>508</v>
      </c>
      <c r="H180" s="2" t="s">
        <v>528</v>
      </c>
      <c r="I180" s="2" t="s">
        <v>547</v>
      </c>
    </row>
    <row r="181" spans="4:9" hidden="1" x14ac:dyDescent="0.2">
      <c r="D181" s="21">
        <v>14315</v>
      </c>
      <c r="E181" s="22">
        <v>0.99930555555555556</v>
      </c>
      <c r="F181" s="16" t="s">
        <v>502</v>
      </c>
      <c r="G181" s="2" t="s">
        <v>508</v>
      </c>
      <c r="H181" s="2" t="s">
        <v>528</v>
      </c>
      <c r="I181" s="2" t="s">
        <v>548</v>
      </c>
    </row>
    <row r="182" spans="4:9" hidden="1" x14ac:dyDescent="0.2">
      <c r="D182" s="21">
        <v>1511</v>
      </c>
      <c r="E182" s="22">
        <v>0.67361111111111116</v>
      </c>
      <c r="F182" s="16" t="s">
        <v>502</v>
      </c>
      <c r="G182" s="16" t="s">
        <v>507</v>
      </c>
      <c r="H182" s="2" t="s">
        <v>517</v>
      </c>
      <c r="I182" s="2" t="s">
        <v>496</v>
      </c>
    </row>
    <row r="183" spans="4:9" hidden="1" x14ac:dyDescent="0.2">
      <c r="D183" s="21">
        <v>1512</v>
      </c>
      <c r="E183" s="22">
        <v>0.59027777777777779</v>
      </c>
      <c r="F183" s="16" t="s">
        <v>502</v>
      </c>
      <c r="G183" s="2" t="s">
        <v>507</v>
      </c>
      <c r="H183" s="2" t="s">
        <v>517</v>
      </c>
      <c r="I183" s="2" t="s">
        <v>497</v>
      </c>
    </row>
    <row r="184" spans="4:9" hidden="1" x14ac:dyDescent="0.2">
      <c r="D184" s="21">
        <v>1513</v>
      </c>
      <c r="F184" s="16" t="s">
        <v>502</v>
      </c>
      <c r="G184" s="2" t="s">
        <v>507</v>
      </c>
      <c r="H184" s="2" t="s">
        <v>517</v>
      </c>
      <c r="I184" s="2" t="s">
        <v>498</v>
      </c>
    </row>
    <row r="185" spans="4:9" hidden="1" x14ac:dyDescent="0.2">
      <c r="D185" s="21">
        <v>1514</v>
      </c>
      <c r="F185" s="16" t="s">
        <v>502</v>
      </c>
      <c r="G185" s="2" t="s">
        <v>507</v>
      </c>
      <c r="H185" s="2" t="s">
        <v>517</v>
      </c>
      <c r="I185" s="2" t="s">
        <v>499</v>
      </c>
    </row>
    <row r="186" spans="4:9" hidden="1" x14ac:dyDescent="0.2">
      <c r="D186" s="21">
        <v>1515</v>
      </c>
      <c r="F186" s="16" t="s">
        <v>502</v>
      </c>
      <c r="G186" s="2" t="s">
        <v>507</v>
      </c>
      <c r="H186" s="2" t="s">
        <v>517</v>
      </c>
      <c r="I186" s="2" t="s">
        <v>500</v>
      </c>
    </row>
    <row r="187" spans="4:9" hidden="1" x14ac:dyDescent="0.2">
      <c r="D187" s="21">
        <v>1516</v>
      </c>
      <c r="F187" s="16" t="s">
        <v>502</v>
      </c>
      <c r="G187" s="2" t="s">
        <v>507</v>
      </c>
      <c r="H187" s="2" t="s">
        <v>517</v>
      </c>
      <c r="I187" s="2" t="s">
        <v>539</v>
      </c>
    </row>
    <row r="188" spans="4:9" hidden="1" x14ac:dyDescent="0.2">
      <c r="D188" s="21">
        <v>1517</v>
      </c>
      <c r="F188" s="16" t="s">
        <v>502</v>
      </c>
      <c r="G188" s="2" t="s">
        <v>507</v>
      </c>
      <c r="H188" s="2" t="s">
        <v>517</v>
      </c>
      <c r="I188" s="2" t="s">
        <v>540</v>
      </c>
    </row>
    <row r="189" spans="4:9" hidden="1" x14ac:dyDescent="0.2">
      <c r="D189" s="21">
        <v>1518</v>
      </c>
      <c r="F189" s="16" t="s">
        <v>502</v>
      </c>
      <c r="G189" s="2" t="s">
        <v>507</v>
      </c>
      <c r="H189" s="2" t="s">
        <v>517</v>
      </c>
      <c r="I189" s="2" t="s">
        <v>541</v>
      </c>
    </row>
    <row r="190" spans="4:9" hidden="1" x14ac:dyDescent="0.2">
      <c r="D190" s="21">
        <v>1519</v>
      </c>
      <c r="F190" s="16" t="s">
        <v>502</v>
      </c>
      <c r="G190" s="2" t="s">
        <v>507</v>
      </c>
      <c r="H190" s="2" t="s">
        <v>517</v>
      </c>
      <c r="I190" s="2" t="s">
        <v>542</v>
      </c>
    </row>
    <row r="191" spans="4:9" hidden="1" x14ac:dyDescent="0.2">
      <c r="D191" s="21">
        <v>15110</v>
      </c>
      <c r="F191" s="16" t="s">
        <v>502</v>
      </c>
      <c r="G191" s="2" t="s">
        <v>507</v>
      </c>
      <c r="H191" s="2" t="s">
        <v>517</v>
      </c>
      <c r="I191" s="2" t="s">
        <v>543</v>
      </c>
    </row>
    <row r="192" spans="4:9" hidden="1" x14ac:dyDescent="0.2">
      <c r="D192" s="21">
        <v>15111</v>
      </c>
      <c r="F192" s="16" t="s">
        <v>502</v>
      </c>
      <c r="G192" s="2" t="s">
        <v>507</v>
      </c>
      <c r="H192" s="2" t="s">
        <v>517</v>
      </c>
      <c r="I192" s="2" t="s">
        <v>544</v>
      </c>
    </row>
    <row r="193" spans="4:9" hidden="1" x14ac:dyDescent="0.2">
      <c r="D193" s="21">
        <v>15112</v>
      </c>
      <c r="F193" s="16" t="s">
        <v>502</v>
      </c>
      <c r="G193" s="2" t="s">
        <v>507</v>
      </c>
      <c r="H193" s="2" t="s">
        <v>517</v>
      </c>
      <c r="I193" s="2" t="s">
        <v>545</v>
      </c>
    </row>
    <row r="194" spans="4:9" hidden="1" x14ac:dyDescent="0.2">
      <c r="D194" s="21">
        <v>15113</v>
      </c>
      <c r="F194" s="16" t="s">
        <v>502</v>
      </c>
      <c r="G194" s="2" t="s">
        <v>507</v>
      </c>
      <c r="H194" s="2" t="s">
        <v>517</v>
      </c>
      <c r="I194" s="2" t="s">
        <v>546</v>
      </c>
    </row>
    <row r="195" spans="4:9" hidden="1" x14ac:dyDescent="0.2">
      <c r="D195" s="21">
        <v>15114</v>
      </c>
      <c r="F195" s="16" t="s">
        <v>502</v>
      </c>
      <c r="G195" s="2" t="s">
        <v>507</v>
      </c>
      <c r="H195" s="2" t="s">
        <v>517</v>
      </c>
      <c r="I195" s="2" t="s">
        <v>547</v>
      </c>
    </row>
    <row r="196" spans="4:9" hidden="1" x14ac:dyDescent="0.2">
      <c r="D196" s="21">
        <v>15115</v>
      </c>
      <c r="E196" s="22">
        <v>0.99930555555555556</v>
      </c>
      <c r="F196" s="16" t="s">
        <v>502</v>
      </c>
      <c r="G196" s="2" t="s">
        <v>507</v>
      </c>
      <c r="H196" s="2" t="s">
        <v>517</v>
      </c>
      <c r="I196" s="2" t="s">
        <v>548</v>
      </c>
    </row>
    <row r="197" spans="4:9" hidden="1" x14ac:dyDescent="0.2">
      <c r="D197" s="21">
        <v>1521</v>
      </c>
      <c r="E197" s="22">
        <v>0.50694444444444442</v>
      </c>
      <c r="F197" s="16" t="s">
        <v>502</v>
      </c>
      <c r="G197" s="2" t="s">
        <v>507</v>
      </c>
      <c r="H197" s="2" t="s">
        <v>523</v>
      </c>
      <c r="I197" s="2" t="s">
        <v>496</v>
      </c>
    </row>
    <row r="198" spans="4:9" hidden="1" x14ac:dyDescent="0.2">
      <c r="D198" s="21">
        <v>1522</v>
      </c>
      <c r="E198" s="22">
        <v>0.59027777777777779</v>
      </c>
      <c r="F198" s="16" t="s">
        <v>502</v>
      </c>
      <c r="G198" s="2" t="s">
        <v>507</v>
      </c>
      <c r="H198" s="2" t="s">
        <v>523</v>
      </c>
      <c r="I198" s="2" t="s">
        <v>497</v>
      </c>
    </row>
    <row r="199" spans="4:9" hidden="1" x14ac:dyDescent="0.2">
      <c r="D199" s="21">
        <v>1523</v>
      </c>
      <c r="F199" s="16" t="s">
        <v>502</v>
      </c>
      <c r="G199" s="2" t="s">
        <v>507</v>
      </c>
      <c r="H199" s="2" t="s">
        <v>523</v>
      </c>
      <c r="I199" s="2" t="s">
        <v>498</v>
      </c>
    </row>
    <row r="200" spans="4:9" hidden="1" x14ac:dyDescent="0.2">
      <c r="D200" s="21">
        <v>1524</v>
      </c>
      <c r="F200" s="16" t="s">
        <v>502</v>
      </c>
      <c r="G200" s="2" t="s">
        <v>507</v>
      </c>
      <c r="H200" s="2" t="s">
        <v>523</v>
      </c>
      <c r="I200" s="2" t="s">
        <v>499</v>
      </c>
    </row>
    <row r="201" spans="4:9" hidden="1" x14ac:dyDescent="0.2">
      <c r="D201" s="21">
        <v>1525</v>
      </c>
      <c r="F201" s="16" t="s">
        <v>502</v>
      </c>
      <c r="G201" s="2" t="s">
        <v>507</v>
      </c>
      <c r="H201" s="2" t="s">
        <v>523</v>
      </c>
      <c r="I201" s="2" t="s">
        <v>500</v>
      </c>
    </row>
    <row r="202" spans="4:9" hidden="1" x14ac:dyDescent="0.2">
      <c r="D202" s="21">
        <v>1526</v>
      </c>
      <c r="F202" s="16" t="s">
        <v>502</v>
      </c>
      <c r="G202" s="2" t="s">
        <v>507</v>
      </c>
      <c r="H202" s="2" t="s">
        <v>523</v>
      </c>
      <c r="I202" s="2" t="s">
        <v>539</v>
      </c>
    </row>
    <row r="203" spans="4:9" hidden="1" x14ac:dyDescent="0.2">
      <c r="D203" s="21">
        <v>1527</v>
      </c>
      <c r="F203" s="16" t="s">
        <v>502</v>
      </c>
      <c r="G203" s="2" t="s">
        <v>507</v>
      </c>
      <c r="H203" s="2" t="s">
        <v>523</v>
      </c>
      <c r="I203" s="2" t="s">
        <v>540</v>
      </c>
    </row>
    <row r="204" spans="4:9" hidden="1" x14ac:dyDescent="0.2">
      <c r="D204" s="21">
        <v>1528</v>
      </c>
      <c r="F204" s="16" t="s">
        <v>502</v>
      </c>
      <c r="G204" s="2" t="s">
        <v>507</v>
      </c>
      <c r="H204" s="2" t="s">
        <v>523</v>
      </c>
      <c r="I204" s="2" t="s">
        <v>541</v>
      </c>
    </row>
    <row r="205" spans="4:9" hidden="1" x14ac:dyDescent="0.2">
      <c r="D205" s="21">
        <v>1529</v>
      </c>
      <c r="F205" s="16" t="s">
        <v>502</v>
      </c>
      <c r="G205" s="2" t="s">
        <v>507</v>
      </c>
      <c r="H205" s="2" t="s">
        <v>523</v>
      </c>
      <c r="I205" s="2" t="s">
        <v>542</v>
      </c>
    </row>
    <row r="206" spans="4:9" hidden="1" x14ac:dyDescent="0.2">
      <c r="D206" s="21">
        <v>15210</v>
      </c>
      <c r="F206" s="16" t="s">
        <v>502</v>
      </c>
      <c r="G206" s="2" t="s">
        <v>507</v>
      </c>
      <c r="H206" s="2" t="s">
        <v>523</v>
      </c>
      <c r="I206" s="2" t="s">
        <v>543</v>
      </c>
    </row>
    <row r="207" spans="4:9" hidden="1" x14ac:dyDescent="0.2">
      <c r="D207" s="21">
        <v>15211</v>
      </c>
      <c r="F207" s="16" t="s">
        <v>502</v>
      </c>
      <c r="G207" s="2" t="s">
        <v>507</v>
      </c>
      <c r="H207" s="2" t="s">
        <v>523</v>
      </c>
      <c r="I207" s="2" t="s">
        <v>544</v>
      </c>
    </row>
    <row r="208" spans="4:9" hidden="1" x14ac:dyDescent="0.2">
      <c r="D208" s="21">
        <v>15212</v>
      </c>
      <c r="F208" s="16" t="s">
        <v>502</v>
      </c>
      <c r="G208" s="2" t="s">
        <v>507</v>
      </c>
      <c r="H208" s="2" t="s">
        <v>523</v>
      </c>
      <c r="I208" s="2" t="s">
        <v>545</v>
      </c>
    </row>
    <row r="209" spans="4:9" hidden="1" x14ac:dyDescent="0.2">
      <c r="D209" s="21">
        <v>15213</v>
      </c>
      <c r="F209" s="16" t="s">
        <v>502</v>
      </c>
      <c r="G209" s="2" t="s">
        <v>507</v>
      </c>
      <c r="H209" s="2" t="s">
        <v>523</v>
      </c>
      <c r="I209" s="2" t="s">
        <v>546</v>
      </c>
    </row>
    <row r="210" spans="4:9" hidden="1" x14ac:dyDescent="0.2">
      <c r="D210" s="21">
        <v>15214</v>
      </c>
      <c r="F210" s="16" t="s">
        <v>502</v>
      </c>
      <c r="G210" s="2" t="s">
        <v>507</v>
      </c>
      <c r="H210" s="2" t="s">
        <v>523</v>
      </c>
      <c r="I210" s="2" t="s">
        <v>547</v>
      </c>
    </row>
    <row r="211" spans="4:9" hidden="1" x14ac:dyDescent="0.2">
      <c r="D211" s="21">
        <v>15215</v>
      </c>
      <c r="E211" s="22">
        <v>0.99930555555555556</v>
      </c>
      <c r="F211" s="16" t="s">
        <v>502</v>
      </c>
      <c r="G211" s="2" t="s">
        <v>507</v>
      </c>
      <c r="H211" s="2" t="s">
        <v>523</v>
      </c>
      <c r="I211" s="2" t="s">
        <v>548</v>
      </c>
    </row>
    <row r="212" spans="4:9" hidden="1" x14ac:dyDescent="0.2">
      <c r="D212" s="21">
        <v>1531</v>
      </c>
      <c r="F212" s="16" t="s">
        <v>502</v>
      </c>
      <c r="G212" s="2" t="s">
        <v>507</v>
      </c>
      <c r="H212" s="2" t="s">
        <v>528</v>
      </c>
      <c r="I212" s="2" t="s">
        <v>496</v>
      </c>
    </row>
    <row r="213" spans="4:9" hidden="1" x14ac:dyDescent="0.2">
      <c r="D213" s="21">
        <v>1532</v>
      </c>
      <c r="E213" s="22">
        <v>0.46527777777777773</v>
      </c>
      <c r="F213" s="16" t="s">
        <v>502</v>
      </c>
      <c r="G213" s="2" t="s">
        <v>507</v>
      </c>
      <c r="H213" s="2" t="s">
        <v>528</v>
      </c>
      <c r="I213" s="2" t="s">
        <v>497</v>
      </c>
    </row>
    <row r="214" spans="4:9" hidden="1" x14ac:dyDescent="0.2">
      <c r="D214" s="21">
        <v>1533</v>
      </c>
      <c r="F214" s="16" t="s">
        <v>502</v>
      </c>
      <c r="G214" s="2" t="s">
        <v>507</v>
      </c>
      <c r="H214" s="2" t="s">
        <v>528</v>
      </c>
      <c r="I214" s="2" t="s">
        <v>498</v>
      </c>
    </row>
    <row r="215" spans="4:9" hidden="1" x14ac:dyDescent="0.2">
      <c r="D215" s="21">
        <v>1534</v>
      </c>
      <c r="F215" s="16" t="s">
        <v>502</v>
      </c>
      <c r="G215" s="2" t="s">
        <v>507</v>
      </c>
      <c r="H215" s="2" t="s">
        <v>528</v>
      </c>
      <c r="I215" s="2" t="s">
        <v>499</v>
      </c>
    </row>
    <row r="216" spans="4:9" hidden="1" x14ac:dyDescent="0.2">
      <c r="D216" s="21">
        <v>1535</v>
      </c>
      <c r="F216" s="16" t="s">
        <v>502</v>
      </c>
      <c r="G216" s="2" t="s">
        <v>507</v>
      </c>
      <c r="H216" s="2" t="s">
        <v>528</v>
      </c>
      <c r="I216" s="2" t="s">
        <v>500</v>
      </c>
    </row>
    <row r="217" spans="4:9" hidden="1" x14ac:dyDescent="0.2">
      <c r="D217" s="21">
        <v>1536</v>
      </c>
      <c r="F217" s="16" t="s">
        <v>502</v>
      </c>
      <c r="G217" s="2" t="s">
        <v>507</v>
      </c>
      <c r="H217" s="2" t="s">
        <v>528</v>
      </c>
      <c r="I217" s="2" t="s">
        <v>539</v>
      </c>
    </row>
    <row r="218" spans="4:9" hidden="1" x14ac:dyDescent="0.2">
      <c r="D218" s="21">
        <v>1537</v>
      </c>
      <c r="F218" s="16" t="s">
        <v>502</v>
      </c>
      <c r="G218" s="2" t="s">
        <v>507</v>
      </c>
      <c r="H218" s="2" t="s">
        <v>528</v>
      </c>
      <c r="I218" s="2" t="s">
        <v>540</v>
      </c>
    </row>
    <row r="219" spans="4:9" hidden="1" x14ac:dyDescent="0.2">
      <c r="D219" s="21">
        <v>1538</v>
      </c>
      <c r="F219" s="16" t="s">
        <v>502</v>
      </c>
      <c r="G219" s="2" t="s">
        <v>507</v>
      </c>
      <c r="H219" s="2" t="s">
        <v>528</v>
      </c>
      <c r="I219" s="2" t="s">
        <v>541</v>
      </c>
    </row>
    <row r="220" spans="4:9" hidden="1" x14ac:dyDescent="0.2">
      <c r="D220" s="21">
        <v>1539</v>
      </c>
      <c r="F220" s="16" t="s">
        <v>502</v>
      </c>
      <c r="G220" s="2" t="s">
        <v>507</v>
      </c>
      <c r="H220" s="2" t="s">
        <v>528</v>
      </c>
      <c r="I220" s="2" t="s">
        <v>542</v>
      </c>
    </row>
    <row r="221" spans="4:9" hidden="1" x14ac:dyDescent="0.2">
      <c r="D221" s="21">
        <v>15310</v>
      </c>
      <c r="F221" s="16" t="s">
        <v>502</v>
      </c>
      <c r="G221" s="2" t="s">
        <v>507</v>
      </c>
      <c r="H221" s="2" t="s">
        <v>528</v>
      </c>
      <c r="I221" s="2" t="s">
        <v>543</v>
      </c>
    </row>
    <row r="222" spans="4:9" hidden="1" x14ac:dyDescent="0.2">
      <c r="D222" s="21">
        <v>15311</v>
      </c>
      <c r="F222" s="16" t="s">
        <v>502</v>
      </c>
      <c r="G222" s="2" t="s">
        <v>507</v>
      </c>
      <c r="H222" s="2" t="s">
        <v>528</v>
      </c>
      <c r="I222" s="2" t="s">
        <v>544</v>
      </c>
    </row>
    <row r="223" spans="4:9" hidden="1" x14ac:dyDescent="0.2">
      <c r="D223" s="21">
        <v>15312</v>
      </c>
      <c r="F223" s="16" t="s">
        <v>502</v>
      </c>
      <c r="G223" s="2" t="s">
        <v>507</v>
      </c>
      <c r="H223" s="2" t="s">
        <v>528</v>
      </c>
      <c r="I223" s="2" t="s">
        <v>545</v>
      </c>
    </row>
    <row r="224" spans="4:9" hidden="1" x14ac:dyDescent="0.2">
      <c r="D224" s="21">
        <v>15313</v>
      </c>
      <c r="F224" s="16" t="s">
        <v>502</v>
      </c>
      <c r="G224" s="2" t="s">
        <v>507</v>
      </c>
      <c r="H224" s="2" t="s">
        <v>528</v>
      </c>
      <c r="I224" s="2" t="s">
        <v>546</v>
      </c>
    </row>
    <row r="225" spans="4:9" hidden="1" x14ac:dyDescent="0.2">
      <c r="D225" s="21">
        <v>15314</v>
      </c>
      <c r="F225" s="16" t="s">
        <v>502</v>
      </c>
      <c r="G225" s="2" t="s">
        <v>507</v>
      </c>
      <c r="H225" s="2" t="s">
        <v>528</v>
      </c>
      <c r="I225" s="2" t="s">
        <v>547</v>
      </c>
    </row>
    <row r="226" spans="4:9" hidden="1" x14ac:dyDescent="0.2">
      <c r="D226" s="21">
        <v>15315</v>
      </c>
      <c r="E226" s="22">
        <v>0.99930555555555556</v>
      </c>
      <c r="F226" s="16" t="s">
        <v>502</v>
      </c>
      <c r="G226" s="2" t="s">
        <v>507</v>
      </c>
      <c r="H226" s="2" t="s">
        <v>528</v>
      </c>
      <c r="I226" s="2" t="s">
        <v>548</v>
      </c>
    </row>
    <row r="227" spans="4:9" hidden="1" x14ac:dyDescent="0.2">
      <c r="D227" s="21">
        <v>2111</v>
      </c>
      <c r="E227" s="22">
        <v>0.71527777777777779</v>
      </c>
      <c r="F227" s="16" t="s">
        <v>504</v>
      </c>
      <c r="G227" s="16" t="s">
        <v>505</v>
      </c>
      <c r="H227" s="2" t="s">
        <v>517</v>
      </c>
      <c r="I227" s="2" t="s">
        <v>496</v>
      </c>
    </row>
    <row r="228" spans="4:9" hidden="1" x14ac:dyDescent="0.2">
      <c r="D228" s="21">
        <v>2112</v>
      </c>
      <c r="F228" s="16" t="s">
        <v>504</v>
      </c>
      <c r="G228" s="2" t="s">
        <v>505</v>
      </c>
      <c r="H228" s="2" t="s">
        <v>517</v>
      </c>
      <c r="I228" s="2" t="s">
        <v>497</v>
      </c>
    </row>
    <row r="229" spans="4:9" hidden="1" x14ac:dyDescent="0.2">
      <c r="D229" s="21">
        <v>2113</v>
      </c>
      <c r="E229" s="22">
        <v>0.63194444444444442</v>
      </c>
      <c r="F229" s="16" t="s">
        <v>504</v>
      </c>
      <c r="G229" s="2" t="s">
        <v>505</v>
      </c>
      <c r="H229" s="2" t="s">
        <v>517</v>
      </c>
      <c r="I229" s="2" t="s">
        <v>498</v>
      </c>
    </row>
    <row r="230" spans="4:9" hidden="1" x14ac:dyDescent="0.2">
      <c r="D230" s="21">
        <v>2114</v>
      </c>
      <c r="E230" s="22">
        <v>0.63194444444444442</v>
      </c>
      <c r="F230" s="16" t="s">
        <v>504</v>
      </c>
      <c r="G230" s="2" t="s">
        <v>505</v>
      </c>
      <c r="H230" s="2" t="s">
        <v>517</v>
      </c>
      <c r="I230" s="2" t="s">
        <v>499</v>
      </c>
    </row>
    <row r="231" spans="4:9" hidden="1" x14ac:dyDescent="0.2">
      <c r="D231" s="21">
        <v>2115</v>
      </c>
      <c r="F231" s="16" t="s">
        <v>504</v>
      </c>
      <c r="G231" s="2" t="s">
        <v>505</v>
      </c>
      <c r="H231" s="2" t="s">
        <v>517</v>
      </c>
      <c r="I231" s="2" t="s">
        <v>500</v>
      </c>
    </row>
    <row r="232" spans="4:9" hidden="1" x14ac:dyDescent="0.2">
      <c r="D232" s="21">
        <v>2116</v>
      </c>
      <c r="F232" s="16" t="s">
        <v>504</v>
      </c>
      <c r="G232" s="2" t="s">
        <v>505</v>
      </c>
      <c r="H232" s="2" t="s">
        <v>517</v>
      </c>
      <c r="I232" s="2" t="s">
        <v>539</v>
      </c>
    </row>
    <row r="233" spans="4:9" hidden="1" x14ac:dyDescent="0.2">
      <c r="D233" s="21">
        <v>2117</v>
      </c>
      <c r="F233" s="16" t="s">
        <v>504</v>
      </c>
      <c r="G233" s="2" t="s">
        <v>505</v>
      </c>
      <c r="H233" s="2" t="s">
        <v>517</v>
      </c>
      <c r="I233" s="2" t="s">
        <v>540</v>
      </c>
    </row>
    <row r="234" spans="4:9" hidden="1" x14ac:dyDescent="0.2">
      <c r="D234" s="21">
        <v>2118</v>
      </c>
      <c r="F234" s="16" t="s">
        <v>504</v>
      </c>
      <c r="G234" s="2" t="s">
        <v>505</v>
      </c>
      <c r="H234" s="2" t="s">
        <v>517</v>
      </c>
      <c r="I234" s="2" t="s">
        <v>541</v>
      </c>
    </row>
    <row r="235" spans="4:9" hidden="1" x14ac:dyDescent="0.2">
      <c r="D235" s="21">
        <v>2119</v>
      </c>
      <c r="F235" s="16" t="s">
        <v>504</v>
      </c>
      <c r="G235" s="2" t="s">
        <v>505</v>
      </c>
      <c r="H235" s="2" t="s">
        <v>517</v>
      </c>
      <c r="I235" s="2" t="s">
        <v>542</v>
      </c>
    </row>
    <row r="236" spans="4:9" hidden="1" x14ac:dyDescent="0.2">
      <c r="D236" s="21">
        <v>21110</v>
      </c>
      <c r="E236" s="22">
        <v>0.95833333333333337</v>
      </c>
      <c r="F236" s="16" t="s">
        <v>504</v>
      </c>
      <c r="G236" s="2" t="s">
        <v>505</v>
      </c>
      <c r="H236" s="2" t="s">
        <v>517</v>
      </c>
      <c r="I236" s="2" t="s">
        <v>543</v>
      </c>
    </row>
    <row r="237" spans="4:9" hidden="1" x14ac:dyDescent="0.2">
      <c r="D237" s="21">
        <v>21111</v>
      </c>
      <c r="F237" s="16" t="s">
        <v>504</v>
      </c>
      <c r="G237" s="2" t="s">
        <v>505</v>
      </c>
      <c r="H237" s="2" t="s">
        <v>517</v>
      </c>
      <c r="I237" s="2" t="s">
        <v>544</v>
      </c>
    </row>
    <row r="238" spans="4:9" hidden="1" x14ac:dyDescent="0.2">
      <c r="D238" s="21">
        <v>21112</v>
      </c>
      <c r="F238" s="16" t="s">
        <v>504</v>
      </c>
      <c r="G238" s="2" t="s">
        <v>505</v>
      </c>
      <c r="H238" s="2" t="s">
        <v>517</v>
      </c>
      <c r="I238" s="2" t="s">
        <v>545</v>
      </c>
    </row>
    <row r="239" spans="4:9" hidden="1" x14ac:dyDescent="0.2">
      <c r="D239" s="21">
        <v>21113</v>
      </c>
      <c r="F239" s="16" t="s">
        <v>504</v>
      </c>
      <c r="G239" s="2" t="s">
        <v>505</v>
      </c>
      <c r="H239" s="2" t="s">
        <v>517</v>
      </c>
      <c r="I239" s="2" t="s">
        <v>546</v>
      </c>
    </row>
    <row r="240" spans="4:9" hidden="1" x14ac:dyDescent="0.2">
      <c r="D240" s="21">
        <v>21114</v>
      </c>
      <c r="F240" s="16" t="s">
        <v>504</v>
      </c>
      <c r="G240" s="2" t="s">
        <v>505</v>
      </c>
      <c r="H240" s="2" t="s">
        <v>517</v>
      </c>
      <c r="I240" s="2" t="s">
        <v>547</v>
      </c>
    </row>
    <row r="241" spans="4:9" x14ac:dyDescent="0.2">
      <c r="D241" s="21">
        <v>21115</v>
      </c>
      <c r="E241" s="22">
        <v>0.83333333333333337</v>
      </c>
      <c r="F241" s="16" t="s">
        <v>504</v>
      </c>
      <c r="G241" s="2" t="s">
        <v>505</v>
      </c>
      <c r="H241" s="2" t="s">
        <v>517</v>
      </c>
      <c r="I241" s="2" t="s">
        <v>548</v>
      </c>
    </row>
    <row r="242" spans="4:9" hidden="1" x14ac:dyDescent="0.2">
      <c r="D242" s="21">
        <v>2121</v>
      </c>
      <c r="F242" s="16" t="s">
        <v>504</v>
      </c>
      <c r="G242" s="2" t="s">
        <v>505</v>
      </c>
      <c r="H242" s="2" t="s">
        <v>523</v>
      </c>
      <c r="I242" s="2" t="s">
        <v>496</v>
      </c>
    </row>
    <row r="243" spans="4:9" hidden="1" x14ac:dyDescent="0.2">
      <c r="D243" s="21">
        <v>2122</v>
      </c>
      <c r="E243" s="22"/>
      <c r="F243" s="16" t="s">
        <v>504</v>
      </c>
      <c r="G243" s="2" t="s">
        <v>505</v>
      </c>
      <c r="H243" s="2" t="s">
        <v>523</v>
      </c>
      <c r="I243" s="2" t="s">
        <v>497</v>
      </c>
    </row>
    <row r="244" spans="4:9" hidden="1" x14ac:dyDescent="0.2">
      <c r="D244" s="21">
        <v>2123</v>
      </c>
      <c r="E244" s="22">
        <v>0.75694444444444453</v>
      </c>
      <c r="F244" s="16" t="s">
        <v>504</v>
      </c>
      <c r="G244" s="2" t="s">
        <v>505</v>
      </c>
      <c r="H244" s="2" t="s">
        <v>523</v>
      </c>
      <c r="I244" s="2" t="s">
        <v>498</v>
      </c>
    </row>
    <row r="245" spans="4:9" hidden="1" x14ac:dyDescent="0.2">
      <c r="D245" s="21">
        <v>2124</v>
      </c>
      <c r="E245" s="22">
        <v>0.63194444444444442</v>
      </c>
      <c r="F245" s="16" t="s">
        <v>504</v>
      </c>
      <c r="G245" s="2" t="s">
        <v>505</v>
      </c>
      <c r="H245" s="2" t="s">
        <v>523</v>
      </c>
      <c r="I245" s="2" t="s">
        <v>499</v>
      </c>
    </row>
    <row r="246" spans="4:9" hidden="1" x14ac:dyDescent="0.2">
      <c r="D246" s="21">
        <v>2125</v>
      </c>
      <c r="F246" s="16" t="s">
        <v>504</v>
      </c>
      <c r="G246" s="2" t="s">
        <v>505</v>
      </c>
      <c r="H246" s="2" t="s">
        <v>523</v>
      </c>
      <c r="I246" s="2" t="s">
        <v>500</v>
      </c>
    </row>
    <row r="247" spans="4:9" hidden="1" x14ac:dyDescent="0.2">
      <c r="D247" s="21">
        <v>2126</v>
      </c>
      <c r="F247" s="16" t="s">
        <v>504</v>
      </c>
      <c r="G247" s="2" t="s">
        <v>505</v>
      </c>
      <c r="H247" s="2" t="s">
        <v>523</v>
      </c>
      <c r="I247" s="2" t="s">
        <v>539</v>
      </c>
    </row>
    <row r="248" spans="4:9" hidden="1" x14ac:dyDescent="0.2">
      <c r="D248" s="21">
        <v>2127</v>
      </c>
      <c r="F248" s="16" t="s">
        <v>504</v>
      </c>
      <c r="G248" s="2" t="s">
        <v>505</v>
      </c>
      <c r="H248" s="2" t="s">
        <v>523</v>
      </c>
      <c r="I248" s="2" t="s">
        <v>540</v>
      </c>
    </row>
    <row r="249" spans="4:9" hidden="1" x14ac:dyDescent="0.2">
      <c r="D249" s="21">
        <v>2128</v>
      </c>
      <c r="F249" s="16" t="s">
        <v>504</v>
      </c>
      <c r="G249" s="2" t="s">
        <v>505</v>
      </c>
      <c r="H249" s="2" t="s">
        <v>523</v>
      </c>
      <c r="I249" s="2" t="s">
        <v>541</v>
      </c>
    </row>
    <row r="250" spans="4:9" hidden="1" x14ac:dyDescent="0.2">
      <c r="D250" s="21">
        <v>2129</v>
      </c>
      <c r="F250" s="16" t="s">
        <v>504</v>
      </c>
      <c r="G250" s="2" t="s">
        <v>505</v>
      </c>
      <c r="H250" s="2" t="s">
        <v>523</v>
      </c>
      <c r="I250" s="2" t="s">
        <v>542</v>
      </c>
    </row>
    <row r="251" spans="4:9" hidden="1" x14ac:dyDescent="0.2">
      <c r="D251" s="21">
        <v>21210</v>
      </c>
      <c r="F251" s="16" t="s">
        <v>504</v>
      </c>
      <c r="G251" s="2" t="s">
        <v>505</v>
      </c>
      <c r="H251" s="2" t="s">
        <v>523</v>
      </c>
      <c r="I251" s="2" t="s">
        <v>543</v>
      </c>
    </row>
    <row r="252" spans="4:9" hidden="1" x14ac:dyDescent="0.2">
      <c r="D252" s="21">
        <v>21211</v>
      </c>
      <c r="F252" s="16" t="s">
        <v>504</v>
      </c>
      <c r="G252" s="2" t="s">
        <v>505</v>
      </c>
      <c r="H252" s="2" t="s">
        <v>523</v>
      </c>
      <c r="I252" s="2" t="s">
        <v>544</v>
      </c>
    </row>
    <row r="253" spans="4:9" hidden="1" x14ac:dyDescent="0.2">
      <c r="D253" s="21">
        <v>21212</v>
      </c>
      <c r="E253" s="22"/>
      <c r="F253" s="16" t="s">
        <v>504</v>
      </c>
      <c r="G253" s="2" t="s">
        <v>505</v>
      </c>
      <c r="H253" s="2" t="s">
        <v>523</v>
      </c>
      <c r="I253" s="2" t="s">
        <v>545</v>
      </c>
    </row>
    <row r="254" spans="4:9" hidden="1" x14ac:dyDescent="0.2">
      <c r="D254" s="21">
        <v>21213</v>
      </c>
      <c r="F254" s="16" t="s">
        <v>504</v>
      </c>
      <c r="G254" s="2" t="s">
        <v>505</v>
      </c>
      <c r="H254" s="2" t="s">
        <v>523</v>
      </c>
      <c r="I254" s="2" t="s">
        <v>546</v>
      </c>
    </row>
    <row r="255" spans="4:9" hidden="1" x14ac:dyDescent="0.2">
      <c r="D255" s="21">
        <v>21214</v>
      </c>
      <c r="F255" s="16" t="s">
        <v>504</v>
      </c>
      <c r="G255" s="2" t="s">
        <v>505</v>
      </c>
      <c r="H255" s="2" t="s">
        <v>523</v>
      </c>
      <c r="I255" s="2" t="s">
        <v>547</v>
      </c>
    </row>
    <row r="256" spans="4:9" x14ac:dyDescent="0.2">
      <c r="D256" s="21">
        <v>21215</v>
      </c>
      <c r="E256" s="22">
        <v>0.99930555555555556</v>
      </c>
      <c r="F256" s="16" t="s">
        <v>504</v>
      </c>
      <c r="G256" s="2" t="s">
        <v>505</v>
      </c>
      <c r="H256" s="2" t="s">
        <v>523</v>
      </c>
      <c r="I256" s="2" t="s">
        <v>548</v>
      </c>
    </row>
    <row r="257" spans="4:9" hidden="1" x14ac:dyDescent="0.2">
      <c r="D257" s="21">
        <v>2131</v>
      </c>
      <c r="E257" s="22"/>
      <c r="F257" s="16" t="s">
        <v>504</v>
      </c>
      <c r="G257" s="2" t="s">
        <v>505</v>
      </c>
      <c r="H257" s="2" t="s">
        <v>528</v>
      </c>
      <c r="I257" s="2" t="s">
        <v>496</v>
      </c>
    </row>
    <row r="258" spans="4:9" hidden="1" x14ac:dyDescent="0.2">
      <c r="D258" s="21">
        <v>2132</v>
      </c>
      <c r="E258" s="22"/>
      <c r="F258" s="16" t="s">
        <v>504</v>
      </c>
      <c r="G258" s="2" t="s">
        <v>505</v>
      </c>
      <c r="H258" s="2" t="s">
        <v>528</v>
      </c>
      <c r="I258" s="2" t="s">
        <v>497</v>
      </c>
    </row>
    <row r="259" spans="4:9" hidden="1" x14ac:dyDescent="0.2">
      <c r="D259" s="21">
        <v>2133</v>
      </c>
      <c r="E259" s="22">
        <v>0.75694444444444453</v>
      </c>
      <c r="F259" s="16" t="s">
        <v>504</v>
      </c>
      <c r="G259" s="2" t="s">
        <v>505</v>
      </c>
      <c r="H259" s="2" t="s">
        <v>528</v>
      </c>
      <c r="I259" s="2" t="s">
        <v>498</v>
      </c>
    </row>
    <row r="260" spans="4:9" hidden="1" x14ac:dyDescent="0.2">
      <c r="D260" s="21">
        <v>2134</v>
      </c>
      <c r="E260" s="22">
        <v>0.4236111111111111</v>
      </c>
      <c r="F260" s="16" t="s">
        <v>504</v>
      </c>
      <c r="G260" s="2" t="s">
        <v>505</v>
      </c>
      <c r="H260" s="2" t="s">
        <v>528</v>
      </c>
      <c r="I260" s="2" t="s">
        <v>499</v>
      </c>
    </row>
    <row r="261" spans="4:9" hidden="1" x14ac:dyDescent="0.2">
      <c r="D261" s="21">
        <v>2135</v>
      </c>
      <c r="F261" s="16" t="s">
        <v>504</v>
      </c>
      <c r="G261" s="2" t="s">
        <v>505</v>
      </c>
      <c r="H261" s="2" t="s">
        <v>528</v>
      </c>
      <c r="I261" s="2" t="s">
        <v>500</v>
      </c>
    </row>
    <row r="262" spans="4:9" hidden="1" x14ac:dyDescent="0.2">
      <c r="D262" s="21">
        <v>2136</v>
      </c>
      <c r="E262" s="22"/>
      <c r="F262" s="16" t="s">
        <v>504</v>
      </c>
      <c r="G262" s="2" t="s">
        <v>505</v>
      </c>
      <c r="H262" s="2" t="s">
        <v>528</v>
      </c>
      <c r="I262" s="2" t="s">
        <v>539</v>
      </c>
    </row>
    <row r="263" spans="4:9" hidden="1" x14ac:dyDescent="0.2">
      <c r="D263" s="21">
        <v>2137</v>
      </c>
      <c r="E263" s="22"/>
      <c r="F263" s="16" t="s">
        <v>504</v>
      </c>
      <c r="G263" s="2" t="s">
        <v>505</v>
      </c>
      <c r="H263" s="2" t="s">
        <v>528</v>
      </c>
      <c r="I263" s="2" t="s">
        <v>540</v>
      </c>
    </row>
    <row r="264" spans="4:9" hidden="1" x14ac:dyDescent="0.2">
      <c r="D264" s="21">
        <v>2138</v>
      </c>
      <c r="F264" s="16" t="s">
        <v>504</v>
      </c>
      <c r="G264" s="2" t="s">
        <v>505</v>
      </c>
      <c r="H264" s="2" t="s">
        <v>528</v>
      </c>
      <c r="I264" s="2" t="s">
        <v>541</v>
      </c>
    </row>
    <row r="265" spans="4:9" hidden="1" x14ac:dyDescent="0.2">
      <c r="D265" s="21">
        <v>2139</v>
      </c>
      <c r="E265" s="22"/>
      <c r="F265" s="16" t="s">
        <v>504</v>
      </c>
      <c r="G265" s="2" t="s">
        <v>505</v>
      </c>
      <c r="H265" s="2" t="s">
        <v>528</v>
      </c>
      <c r="I265" s="2" t="s">
        <v>542</v>
      </c>
    </row>
    <row r="266" spans="4:9" hidden="1" x14ac:dyDescent="0.2">
      <c r="D266" s="21">
        <v>21310</v>
      </c>
      <c r="F266" s="16" t="s">
        <v>504</v>
      </c>
      <c r="G266" s="2" t="s">
        <v>505</v>
      </c>
      <c r="H266" s="2" t="s">
        <v>528</v>
      </c>
      <c r="I266" s="2" t="s">
        <v>543</v>
      </c>
    </row>
    <row r="267" spans="4:9" hidden="1" x14ac:dyDescent="0.2">
      <c r="D267" s="21">
        <v>21311</v>
      </c>
      <c r="E267" s="22"/>
      <c r="F267" s="16" t="s">
        <v>504</v>
      </c>
      <c r="G267" s="2" t="s">
        <v>505</v>
      </c>
      <c r="H267" s="2" t="s">
        <v>528</v>
      </c>
      <c r="I267" s="2" t="s">
        <v>544</v>
      </c>
    </row>
    <row r="268" spans="4:9" hidden="1" x14ac:dyDescent="0.2">
      <c r="D268" s="21">
        <v>21312</v>
      </c>
      <c r="F268" s="16" t="s">
        <v>504</v>
      </c>
      <c r="G268" s="2" t="s">
        <v>505</v>
      </c>
      <c r="H268" s="2" t="s">
        <v>528</v>
      </c>
      <c r="I268" s="2" t="s">
        <v>545</v>
      </c>
    </row>
    <row r="269" spans="4:9" hidden="1" x14ac:dyDescent="0.2">
      <c r="D269" s="21">
        <v>21313</v>
      </c>
      <c r="F269" s="16" t="s">
        <v>504</v>
      </c>
      <c r="G269" s="2" t="s">
        <v>505</v>
      </c>
      <c r="H269" s="2" t="s">
        <v>528</v>
      </c>
      <c r="I269" s="2" t="s">
        <v>546</v>
      </c>
    </row>
    <row r="270" spans="4:9" hidden="1" x14ac:dyDescent="0.2">
      <c r="D270" s="21">
        <v>21314</v>
      </c>
      <c r="F270" s="16" t="s">
        <v>504</v>
      </c>
      <c r="G270" s="2" t="s">
        <v>505</v>
      </c>
      <c r="H270" s="2" t="s">
        <v>528</v>
      </c>
      <c r="I270" s="2" t="s">
        <v>547</v>
      </c>
    </row>
    <row r="271" spans="4:9" x14ac:dyDescent="0.2">
      <c r="D271" s="21">
        <v>21315</v>
      </c>
      <c r="E271" s="22">
        <v>0.99930555555555556</v>
      </c>
      <c r="F271" s="16" t="s">
        <v>504</v>
      </c>
      <c r="G271" s="2" t="s">
        <v>505</v>
      </c>
      <c r="H271" s="2" t="s">
        <v>528</v>
      </c>
      <c r="I271" s="2" t="s">
        <v>548</v>
      </c>
    </row>
    <row r="272" spans="4:9" hidden="1" x14ac:dyDescent="0.2">
      <c r="D272" s="21">
        <v>2211</v>
      </c>
      <c r="F272" s="16" t="s">
        <v>504</v>
      </c>
      <c r="G272" s="16" t="s">
        <v>503</v>
      </c>
      <c r="H272" s="2" t="s">
        <v>517</v>
      </c>
      <c r="I272" s="2" t="s">
        <v>496</v>
      </c>
    </row>
    <row r="273" spans="4:9" hidden="1" x14ac:dyDescent="0.2">
      <c r="D273" s="21">
        <v>2212</v>
      </c>
      <c r="F273" s="16" t="s">
        <v>504</v>
      </c>
      <c r="G273" s="2" t="s">
        <v>503</v>
      </c>
      <c r="H273" s="2" t="s">
        <v>517</v>
      </c>
      <c r="I273" s="2" t="s">
        <v>497</v>
      </c>
    </row>
    <row r="274" spans="4:9" hidden="1" x14ac:dyDescent="0.2">
      <c r="D274" s="21">
        <v>2213</v>
      </c>
      <c r="F274" s="16" t="s">
        <v>504</v>
      </c>
      <c r="G274" s="2" t="s">
        <v>503</v>
      </c>
      <c r="H274" s="2" t="s">
        <v>517</v>
      </c>
      <c r="I274" s="2" t="s">
        <v>498</v>
      </c>
    </row>
    <row r="275" spans="4:9" hidden="1" x14ac:dyDescent="0.2">
      <c r="D275" s="21">
        <v>2214</v>
      </c>
      <c r="F275" s="16" t="s">
        <v>504</v>
      </c>
      <c r="G275" s="2" t="s">
        <v>503</v>
      </c>
      <c r="H275" s="2" t="s">
        <v>517</v>
      </c>
      <c r="I275" s="2" t="s">
        <v>499</v>
      </c>
    </row>
    <row r="276" spans="4:9" hidden="1" x14ac:dyDescent="0.2">
      <c r="D276" s="21">
        <v>2215</v>
      </c>
      <c r="E276" s="22">
        <v>0.63194444444444442</v>
      </c>
      <c r="F276" s="16" t="s">
        <v>504</v>
      </c>
      <c r="G276" s="2" t="s">
        <v>503</v>
      </c>
      <c r="H276" s="2" t="s">
        <v>517</v>
      </c>
      <c r="I276" s="2" t="s">
        <v>500</v>
      </c>
    </row>
    <row r="277" spans="4:9" hidden="1" x14ac:dyDescent="0.2">
      <c r="D277" s="21">
        <v>2216</v>
      </c>
      <c r="F277" s="16" t="s">
        <v>504</v>
      </c>
      <c r="G277" s="2" t="s">
        <v>503</v>
      </c>
      <c r="H277" s="2" t="s">
        <v>517</v>
      </c>
      <c r="I277" s="2" t="s">
        <v>539</v>
      </c>
    </row>
    <row r="278" spans="4:9" hidden="1" x14ac:dyDescent="0.2">
      <c r="D278" s="21">
        <v>2217</v>
      </c>
      <c r="F278" s="16" t="s">
        <v>504</v>
      </c>
      <c r="G278" s="2" t="s">
        <v>503</v>
      </c>
      <c r="H278" s="2" t="s">
        <v>517</v>
      </c>
      <c r="I278" s="2" t="s">
        <v>540</v>
      </c>
    </row>
    <row r="279" spans="4:9" hidden="1" x14ac:dyDescent="0.2">
      <c r="D279" s="21">
        <v>2218</v>
      </c>
      <c r="E279" s="22">
        <v>0.4236111111111111</v>
      </c>
      <c r="F279" s="16" t="s">
        <v>504</v>
      </c>
      <c r="G279" s="2" t="s">
        <v>503</v>
      </c>
      <c r="H279" s="2" t="s">
        <v>517</v>
      </c>
      <c r="I279" s="2" t="s">
        <v>541</v>
      </c>
    </row>
    <row r="280" spans="4:9" hidden="1" x14ac:dyDescent="0.2">
      <c r="D280" s="21">
        <v>2219</v>
      </c>
      <c r="F280" s="16" t="s">
        <v>504</v>
      </c>
      <c r="G280" s="2" t="s">
        <v>503</v>
      </c>
      <c r="H280" s="2" t="s">
        <v>517</v>
      </c>
      <c r="I280" s="2" t="s">
        <v>542</v>
      </c>
    </row>
    <row r="281" spans="4:9" hidden="1" x14ac:dyDescent="0.2">
      <c r="D281" s="21">
        <v>22110</v>
      </c>
      <c r="F281" s="16" t="s">
        <v>504</v>
      </c>
      <c r="G281" s="2" t="s">
        <v>503</v>
      </c>
      <c r="H281" s="2" t="s">
        <v>517</v>
      </c>
      <c r="I281" s="2" t="s">
        <v>543</v>
      </c>
    </row>
    <row r="282" spans="4:9" hidden="1" x14ac:dyDescent="0.2">
      <c r="D282" s="21">
        <v>22111</v>
      </c>
      <c r="F282" s="16" t="s">
        <v>504</v>
      </c>
      <c r="G282" s="2" t="s">
        <v>503</v>
      </c>
      <c r="H282" s="2" t="s">
        <v>517</v>
      </c>
      <c r="I282" s="2" t="s">
        <v>544</v>
      </c>
    </row>
    <row r="283" spans="4:9" hidden="1" x14ac:dyDescent="0.2">
      <c r="D283" s="21">
        <v>22112</v>
      </c>
      <c r="F283" s="16" t="s">
        <v>504</v>
      </c>
      <c r="G283" s="2" t="s">
        <v>503</v>
      </c>
      <c r="H283" s="2" t="s">
        <v>517</v>
      </c>
      <c r="I283" s="2" t="s">
        <v>545</v>
      </c>
    </row>
    <row r="284" spans="4:9" hidden="1" x14ac:dyDescent="0.2">
      <c r="D284" s="21">
        <v>22113</v>
      </c>
      <c r="F284" s="16" t="s">
        <v>504</v>
      </c>
      <c r="G284" s="2" t="s">
        <v>503</v>
      </c>
      <c r="H284" s="2" t="s">
        <v>517</v>
      </c>
      <c r="I284" s="2" t="s">
        <v>546</v>
      </c>
    </row>
    <row r="285" spans="4:9" hidden="1" x14ac:dyDescent="0.2">
      <c r="D285" s="21">
        <v>22114</v>
      </c>
      <c r="F285" s="16" t="s">
        <v>504</v>
      </c>
      <c r="G285" s="2" t="s">
        <v>503</v>
      </c>
      <c r="H285" s="2" t="s">
        <v>517</v>
      </c>
      <c r="I285" s="2" t="s">
        <v>547</v>
      </c>
    </row>
    <row r="286" spans="4:9" x14ac:dyDescent="0.2">
      <c r="D286" s="21">
        <v>22115</v>
      </c>
      <c r="E286" s="22">
        <v>0.99930555555555556</v>
      </c>
      <c r="F286" s="16" t="s">
        <v>504</v>
      </c>
      <c r="G286" s="2" t="s">
        <v>503</v>
      </c>
      <c r="H286" s="2" t="s">
        <v>517</v>
      </c>
      <c r="I286" s="2" t="s">
        <v>548</v>
      </c>
    </row>
    <row r="287" spans="4:9" hidden="1" x14ac:dyDescent="0.2">
      <c r="D287" s="21">
        <v>2221</v>
      </c>
      <c r="E287" s="22">
        <v>0.50694444444444442</v>
      </c>
      <c r="F287" s="16" t="s">
        <v>504</v>
      </c>
      <c r="G287" s="2" t="s">
        <v>503</v>
      </c>
      <c r="H287" s="2" t="s">
        <v>523</v>
      </c>
      <c r="I287" s="2" t="s">
        <v>496</v>
      </c>
    </row>
    <row r="288" spans="4:9" hidden="1" x14ac:dyDescent="0.2">
      <c r="D288" s="21">
        <v>2222</v>
      </c>
      <c r="F288" s="16" t="s">
        <v>504</v>
      </c>
      <c r="G288" s="2" t="s">
        <v>503</v>
      </c>
      <c r="H288" s="2" t="s">
        <v>523</v>
      </c>
      <c r="I288" s="2" t="s">
        <v>497</v>
      </c>
    </row>
    <row r="289" spans="4:9" hidden="1" x14ac:dyDescent="0.2">
      <c r="D289" s="21">
        <v>2223</v>
      </c>
      <c r="F289" s="16" t="s">
        <v>504</v>
      </c>
      <c r="G289" s="2" t="s">
        <v>503</v>
      </c>
      <c r="H289" s="2" t="s">
        <v>523</v>
      </c>
      <c r="I289" s="2" t="s">
        <v>498</v>
      </c>
    </row>
    <row r="290" spans="4:9" hidden="1" x14ac:dyDescent="0.2">
      <c r="D290" s="21">
        <v>2224</v>
      </c>
      <c r="F290" s="16" t="s">
        <v>504</v>
      </c>
      <c r="G290" s="2" t="s">
        <v>503</v>
      </c>
      <c r="H290" s="2" t="s">
        <v>523</v>
      </c>
      <c r="I290" s="2" t="s">
        <v>499</v>
      </c>
    </row>
    <row r="291" spans="4:9" hidden="1" x14ac:dyDescent="0.2">
      <c r="D291" s="21">
        <v>2225</v>
      </c>
      <c r="E291" s="22">
        <v>0.63194444444444442</v>
      </c>
      <c r="F291" s="16" t="s">
        <v>504</v>
      </c>
      <c r="G291" s="2" t="s">
        <v>503</v>
      </c>
      <c r="H291" s="2" t="s">
        <v>523</v>
      </c>
      <c r="I291" s="2" t="s">
        <v>500</v>
      </c>
    </row>
    <row r="292" spans="4:9" hidden="1" x14ac:dyDescent="0.2">
      <c r="D292" s="21">
        <v>2226</v>
      </c>
      <c r="F292" s="16" t="s">
        <v>504</v>
      </c>
      <c r="G292" s="2" t="s">
        <v>503</v>
      </c>
      <c r="H292" s="2" t="s">
        <v>523</v>
      </c>
      <c r="I292" s="2" t="s">
        <v>539</v>
      </c>
    </row>
    <row r="293" spans="4:9" hidden="1" x14ac:dyDescent="0.2">
      <c r="D293" s="21">
        <v>2227</v>
      </c>
      <c r="F293" s="16" t="s">
        <v>504</v>
      </c>
      <c r="G293" s="2" t="s">
        <v>503</v>
      </c>
      <c r="H293" s="2" t="s">
        <v>523</v>
      </c>
      <c r="I293" s="2" t="s">
        <v>540</v>
      </c>
    </row>
    <row r="294" spans="4:9" hidden="1" x14ac:dyDescent="0.2">
      <c r="D294" s="21">
        <v>2228</v>
      </c>
      <c r="E294" s="22">
        <v>0.4236111111111111</v>
      </c>
      <c r="F294" s="16" t="s">
        <v>504</v>
      </c>
      <c r="G294" s="2" t="s">
        <v>503</v>
      </c>
      <c r="H294" s="2" t="s">
        <v>523</v>
      </c>
      <c r="I294" s="2" t="s">
        <v>541</v>
      </c>
    </row>
    <row r="295" spans="4:9" hidden="1" x14ac:dyDescent="0.2">
      <c r="D295" s="21">
        <v>2229</v>
      </c>
      <c r="F295" s="16" t="s">
        <v>504</v>
      </c>
      <c r="G295" s="2" t="s">
        <v>503</v>
      </c>
      <c r="H295" s="2" t="s">
        <v>523</v>
      </c>
      <c r="I295" s="2" t="s">
        <v>542</v>
      </c>
    </row>
    <row r="296" spans="4:9" hidden="1" x14ac:dyDescent="0.2">
      <c r="D296" s="21">
        <v>22210</v>
      </c>
      <c r="F296" s="16" t="s">
        <v>504</v>
      </c>
      <c r="G296" s="2" t="s">
        <v>503</v>
      </c>
      <c r="H296" s="2" t="s">
        <v>523</v>
      </c>
      <c r="I296" s="2" t="s">
        <v>543</v>
      </c>
    </row>
    <row r="297" spans="4:9" hidden="1" x14ac:dyDescent="0.2">
      <c r="D297" s="21">
        <v>22211</v>
      </c>
      <c r="F297" s="16" t="s">
        <v>504</v>
      </c>
      <c r="G297" s="2" t="s">
        <v>503</v>
      </c>
      <c r="H297" s="2" t="s">
        <v>523</v>
      </c>
      <c r="I297" s="2" t="s">
        <v>544</v>
      </c>
    </row>
    <row r="298" spans="4:9" hidden="1" x14ac:dyDescent="0.2">
      <c r="D298" s="21">
        <v>22212</v>
      </c>
      <c r="F298" s="16" t="s">
        <v>504</v>
      </c>
      <c r="G298" s="2" t="s">
        <v>503</v>
      </c>
      <c r="H298" s="2" t="s">
        <v>523</v>
      </c>
      <c r="I298" s="2" t="s">
        <v>545</v>
      </c>
    </row>
    <row r="299" spans="4:9" hidden="1" x14ac:dyDescent="0.2">
      <c r="D299" s="21">
        <v>22213</v>
      </c>
      <c r="F299" s="16" t="s">
        <v>504</v>
      </c>
      <c r="G299" s="2" t="s">
        <v>503</v>
      </c>
      <c r="H299" s="2" t="s">
        <v>523</v>
      </c>
      <c r="I299" s="2" t="s">
        <v>546</v>
      </c>
    </row>
    <row r="300" spans="4:9" hidden="1" x14ac:dyDescent="0.2">
      <c r="D300" s="21">
        <v>22214</v>
      </c>
      <c r="F300" s="16" t="s">
        <v>504</v>
      </c>
      <c r="G300" s="2" t="s">
        <v>503</v>
      </c>
      <c r="H300" s="2" t="s">
        <v>523</v>
      </c>
      <c r="I300" s="2" t="s">
        <v>547</v>
      </c>
    </row>
    <row r="301" spans="4:9" x14ac:dyDescent="0.2">
      <c r="D301" s="21">
        <v>22215</v>
      </c>
      <c r="E301" s="22">
        <v>0.99930555555555556</v>
      </c>
      <c r="F301" s="16" t="s">
        <v>504</v>
      </c>
      <c r="G301" s="2" t="s">
        <v>503</v>
      </c>
      <c r="H301" s="2" t="s">
        <v>523</v>
      </c>
      <c r="I301" s="2" t="s">
        <v>548</v>
      </c>
    </row>
    <row r="302" spans="4:9" hidden="1" x14ac:dyDescent="0.2">
      <c r="D302" s="21">
        <v>2231</v>
      </c>
      <c r="E302" s="22">
        <v>0.67361111111111116</v>
      </c>
      <c r="F302" s="16" t="s">
        <v>504</v>
      </c>
      <c r="G302" s="2" t="s">
        <v>503</v>
      </c>
      <c r="H302" s="2" t="s">
        <v>528</v>
      </c>
      <c r="I302" s="2" t="s">
        <v>496</v>
      </c>
    </row>
    <row r="303" spans="4:9" hidden="1" x14ac:dyDescent="0.2">
      <c r="D303" s="21">
        <v>2232</v>
      </c>
      <c r="F303" s="16" t="s">
        <v>504</v>
      </c>
      <c r="G303" s="2" t="s">
        <v>503</v>
      </c>
      <c r="H303" s="2" t="s">
        <v>528</v>
      </c>
      <c r="I303" s="2" t="s">
        <v>497</v>
      </c>
    </row>
    <row r="304" spans="4:9" hidden="1" x14ac:dyDescent="0.2">
      <c r="D304" s="21">
        <v>2233</v>
      </c>
      <c r="F304" s="16" t="s">
        <v>504</v>
      </c>
      <c r="G304" s="2" t="s">
        <v>503</v>
      </c>
      <c r="H304" s="2" t="s">
        <v>528</v>
      </c>
      <c r="I304" s="2" t="s">
        <v>498</v>
      </c>
    </row>
    <row r="305" spans="4:9" hidden="1" x14ac:dyDescent="0.2">
      <c r="D305" s="21">
        <v>2234</v>
      </c>
      <c r="F305" s="16" t="s">
        <v>504</v>
      </c>
      <c r="G305" s="2" t="s">
        <v>503</v>
      </c>
      <c r="H305" s="2" t="s">
        <v>528</v>
      </c>
      <c r="I305" s="2" t="s">
        <v>499</v>
      </c>
    </row>
    <row r="306" spans="4:9" hidden="1" x14ac:dyDescent="0.2">
      <c r="D306" s="21">
        <v>2235</v>
      </c>
      <c r="F306" s="16" t="s">
        <v>504</v>
      </c>
      <c r="G306" s="2" t="s">
        <v>503</v>
      </c>
      <c r="H306" s="2" t="s">
        <v>528</v>
      </c>
      <c r="I306" s="2" t="s">
        <v>500</v>
      </c>
    </row>
    <row r="307" spans="4:9" hidden="1" x14ac:dyDescent="0.2">
      <c r="D307" s="21">
        <v>2236</v>
      </c>
      <c r="F307" s="16" t="s">
        <v>504</v>
      </c>
      <c r="G307" s="2" t="s">
        <v>503</v>
      </c>
      <c r="H307" s="2" t="s">
        <v>528</v>
      </c>
      <c r="I307" s="2" t="s">
        <v>539</v>
      </c>
    </row>
    <row r="308" spans="4:9" hidden="1" x14ac:dyDescent="0.2">
      <c r="D308" s="21">
        <v>2237</v>
      </c>
      <c r="F308" s="16" t="s">
        <v>504</v>
      </c>
      <c r="G308" s="2" t="s">
        <v>503</v>
      </c>
      <c r="H308" s="2" t="s">
        <v>528</v>
      </c>
      <c r="I308" s="2" t="s">
        <v>540</v>
      </c>
    </row>
    <row r="309" spans="4:9" hidden="1" x14ac:dyDescent="0.2">
      <c r="D309" s="21">
        <v>2238</v>
      </c>
      <c r="E309" s="22">
        <v>0.63194444444444442</v>
      </c>
      <c r="F309" s="16" t="s">
        <v>504</v>
      </c>
      <c r="G309" s="2" t="s">
        <v>503</v>
      </c>
      <c r="H309" s="2" t="s">
        <v>528</v>
      </c>
      <c r="I309" s="2" t="s">
        <v>541</v>
      </c>
    </row>
    <row r="310" spans="4:9" hidden="1" x14ac:dyDescent="0.2">
      <c r="D310" s="21">
        <v>2239</v>
      </c>
      <c r="F310" s="16" t="s">
        <v>504</v>
      </c>
      <c r="G310" s="2" t="s">
        <v>503</v>
      </c>
      <c r="H310" s="2" t="s">
        <v>528</v>
      </c>
      <c r="I310" s="2" t="s">
        <v>542</v>
      </c>
    </row>
    <row r="311" spans="4:9" hidden="1" x14ac:dyDescent="0.2">
      <c r="D311" s="21">
        <v>22310</v>
      </c>
      <c r="F311" s="16" t="s">
        <v>504</v>
      </c>
      <c r="G311" s="2" t="s">
        <v>503</v>
      </c>
      <c r="H311" s="2" t="s">
        <v>528</v>
      </c>
      <c r="I311" s="2" t="s">
        <v>543</v>
      </c>
    </row>
    <row r="312" spans="4:9" hidden="1" x14ac:dyDescent="0.2">
      <c r="D312" s="21">
        <v>22311</v>
      </c>
      <c r="F312" s="16" t="s">
        <v>504</v>
      </c>
      <c r="G312" s="2" t="s">
        <v>503</v>
      </c>
      <c r="H312" s="2" t="s">
        <v>528</v>
      </c>
      <c r="I312" s="2" t="s">
        <v>544</v>
      </c>
    </row>
    <row r="313" spans="4:9" hidden="1" x14ac:dyDescent="0.2">
      <c r="D313" s="21">
        <v>22312</v>
      </c>
      <c r="F313" s="16" t="s">
        <v>504</v>
      </c>
      <c r="G313" s="2" t="s">
        <v>503</v>
      </c>
      <c r="H313" s="2" t="s">
        <v>528</v>
      </c>
      <c r="I313" s="2" t="s">
        <v>545</v>
      </c>
    </row>
    <row r="314" spans="4:9" hidden="1" x14ac:dyDescent="0.2">
      <c r="D314" s="21">
        <v>22313</v>
      </c>
      <c r="F314" s="16" t="s">
        <v>504</v>
      </c>
      <c r="G314" s="2" t="s">
        <v>503</v>
      </c>
      <c r="H314" s="2" t="s">
        <v>528</v>
      </c>
      <c r="I314" s="2" t="s">
        <v>546</v>
      </c>
    </row>
    <row r="315" spans="4:9" hidden="1" x14ac:dyDescent="0.2">
      <c r="D315" s="21">
        <v>22314</v>
      </c>
      <c r="F315" s="16" t="s">
        <v>504</v>
      </c>
      <c r="G315" s="2" t="s">
        <v>503</v>
      </c>
      <c r="H315" s="2" t="s">
        <v>528</v>
      </c>
      <c r="I315" s="2" t="s">
        <v>547</v>
      </c>
    </row>
    <row r="316" spans="4:9" x14ac:dyDescent="0.2">
      <c r="D316" s="21">
        <v>22315</v>
      </c>
      <c r="E316" s="22">
        <v>0.99930555555555556</v>
      </c>
      <c r="F316" s="16" t="s">
        <v>504</v>
      </c>
      <c r="G316" s="2" t="s">
        <v>503</v>
      </c>
      <c r="H316" s="2" t="s">
        <v>528</v>
      </c>
      <c r="I316" s="2" t="s">
        <v>548</v>
      </c>
    </row>
    <row r="317" spans="4:9" hidden="1" x14ac:dyDescent="0.2">
      <c r="D317" s="21">
        <v>2311</v>
      </c>
      <c r="E317" s="22">
        <v>0.71527777777777779</v>
      </c>
      <c r="F317" s="2" t="s">
        <v>504</v>
      </c>
      <c r="G317" s="16" t="s">
        <v>506</v>
      </c>
      <c r="H317" s="2" t="s">
        <v>517</v>
      </c>
      <c r="I317" s="2" t="s">
        <v>496</v>
      </c>
    </row>
    <row r="318" spans="4:9" hidden="1" x14ac:dyDescent="0.2">
      <c r="D318" s="21">
        <v>2312</v>
      </c>
      <c r="F318" s="2" t="s">
        <v>504</v>
      </c>
      <c r="G318" s="2" t="s">
        <v>506</v>
      </c>
      <c r="H318" s="2" t="s">
        <v>517</v>
      </c>
      <c r="I318" s="2" t="s">
        <v>497</v>
      </c>
    </row>
    <row r="319" spans="4:9" hidden="1" x14ac:dyDescent="0.2">
      <c r="D319" s="21">
        <v>2313</v>
      </c>
      <c r="F319" s="2" t="s">
        <v>504</v>
      </c>
      <c r="G319" s="2" t="s">
        <v>506</v>
      </c>
      <c r="H319" s="2" t="s">
        <v>517</v>
      </c>
      <c r="I319" s="2" t="s">
        <v>498</v>
      </c>
    </row>
    <row r="320" spans="4:9" hidden="1" x14ac:dyDescent="0.2">
      <c r="D320" s="21">
        <v>2314</v>
      </c>
      <c r="F320" s="2" t="s">
        <v>504</v>
      </c>
      <c r="G320" s="2" t="s">
        <v>506</v>
      </c>
      <c r="H320" s="2" t="s">
        <v>517</v>
      </c>
      <c r="I320" s="2" t="s">
        <v>499</v>
      </c>
    </row>
    <row r="321" spans="4:9" hidden="1" x14ac:dyDescent="0.2">
      <c r="D321" s="21">
        <v>2315</v>
      </c>
      <c r="F321" s="2" t="s">
        <v>504</v>
      </c>
      <c r="G321" s="2" t="s">
        <v>506</v>
      </c>
      <c r="H321" s="2" t="s">
        <v>517</v>
      </c>
      <c r="I321" s="2" t="s">
        <v>500</v>
      </c>
    </row>
    <row r="322" spans="4:9" hidden="1" x14ac:dyDescent="0.2">
      <c r="D322" s="21">
        <v>2316</v>
      </c>
      <c r="F322" s="2" t="s">
        <v>504</v>
      </c>
      <c r="G322" s="2" t="s">
        <v>506</v>
      </c>
      <c r="H322" s="2" t="s">
        <v>517</v>
      </c>
      <c r="I322" s="2" t="s">
        <v>539</v>
      </c>
    </row>
    <row r="323" spans="4:9" hidden="1" x14ac:dyDescent="0.2">
      <c r="D323" s="21">
        <v>2317</v>
      </c>
      <c r="F323" s="2" t="s">
        <v>504</v>
      </c>
      <c r="G323" s="2" t="s">
        <v>506</v>
      </c>
      <c r="H323" s="2" t="s">
        <v>517</v>
      </c>
      <c r="I323" s="2" t="s">
        <v>540</v>
      </c>
    </row>
    <row r="324" spans="4:9" hidden="1" x14ac:dyDescent="0.2">
      <c r="D324" s="21">
        <v>2318</v>
      </c>
      <c r="F324" s="2" t="s">
        <v>504</v>
      </c>
      <c r="G324" s="2" t="s">
        <v>506</v>
      </c>
      <c r="H324" s="2" t="s">
        <v>517</v>
      </c>
      <c r="I324" s="2" t="s">
        <v>541</v>
      </c>
    </row>
    <row r="325" spans="4:9" hidden="1" x14ac:dyDescent="0.2">
      <c r="D325" s="21">
        <v>2319</v>
      </c>
      <c r="F325" s="2" t="s">
        <v>504</v>
      </c>
      <c r="G325" s="2" t="s">
        <v>506</v>
      </c>
      <c r="H325" s="2" t="s">
        <v>517</v>
      </c>
      <c r="I325" s="2" t="s">
        <v>542</v>
      </c>
    </row>
    <row r="326" spans="4:9" hidden="1" x14ac:dyDescent="0.2">
      <c r="D326" s="21">
        <v>23110</v>
      </c>
      <c r="E326" s="22">
        <v>0.59027777777777779</v>
      </c>
      <c r="F326" s="2" t="s">
        <v>504</v>
      </c>
      <c r="G326" s="2" t="s">
        <v>506</v>
      </c>
      <c r="H326" s="2" t="s">
        <v>517</v>
      </c>
      <c r="I326" s="2" t="s">
        <v>543</v>
      </c>
    </row>
    <row r="327" spans="4:9" hidden="1" x14ac:dyDescent="0.2">
      <c r="D327" s="21">
        <v>23111</v>
      </c>
      <c r="F327" s="2" t="s">
        <v>504</v>
      </c>
      <c r="G327" s="2" t="s">
        <v>506</v>
      </c>
      <c r="H327" s="2" t="s">
        <v>517</v>
      </c>
      <c r="I327" s="2" t="s">
        <v>544</v>
      </c>
    </row>
    <row r="328" spans="4:9" hidden="1" x14ac:dyDescent="0.2">
      <c r="D328" s="21">
        <v>23112</v>
      </c>
      <c r="F328" s="2" t="s">
        <v>504</v>
      </c>
      <c r="G328" s="2" t="s">
        <v>506</v>
      </c>
      <c r="H328" s="2" t="s">
        <v>517</v>
      </c>
      <c r="I328" s="2" t="s">
        <v>545</v>
      </c>
    </row>
    <row r="329" spans="4:9" hidden="1" x14ac:dyDescent="0.2">
      <c r="D329" s="21">
        <v>23113</v>
      </c>
      <c r="F329" s="2" t="s">
        <v>504</v>
      </c>
      <c r="G329" s="2" t="s">
        <v>506</v>
      </c>
      <c r="H329" s="2" t="s">
        <v>517</v>
      </c>
      <c r="I329" s="2" t="s">
        <v>546</v>
      </c>
    </row>
    <row r="330" spans="4:9" hidden="1" x14ac:dyDescent="0.2">
      <c r="D330" s="21">
        <v>23114</v>
      </c>
      <c r="F330" s="2" t="s">
        <v>504</v>
      </c>
      <c r="G330" s="2" t="s">
        <v>506</v>
      </c>
      <c r="H330" s="2" t="s">
        <v>517</v>
      </c>
      <c r="I330" s="2" t="s">
        <v>547</v>
      </c>
    </row>
    <row r="331" spans="4:9" x14ac:dyDescent="0.2">
      <c r="D331" s="21">
        <v>23115</v>
      </c>
      <c r="E331" s="22">
        <v>0.99930555555555556</v>
      </c>
      <c r="F331" s="2" t="s">
        <v>504</v>
      </c>
      <c r="G331" s="2" t="s">
        <v>506</v>
      </c>
      <c r="H331" s="2" t="s">
        <v>517</v>
      </c>
      <c r="I331" s="2" t="s">
        <v>548</v>
      </c>
    </row>
    <row r="332" spans="4:9" hidden="1" x14ac:dyDescent="0.2">
      <c r="D332" s="21">
        <v>2321</v>
      </c>
      <c r="F332" s="2" t="s">
        <v>504</v>
      </c>
      <c r="G332" s="2" t="s">
        <v>506</v>
      </c>
      <c r="H332" s="2" t="s">
        <v>523</v>
      </c>
      <c r="I332" s="2" t="s">
        <v>496</v>
      </c>
    </row>
    <row r="333" spans="4:9" hidden="1" x14ac:dyDescent="0.2">
      <c r="D333" s="21">
        <v>2322</v>
      </c>
      <c r="F333" s="2" t="s">
        <v>504</v>
      </c>
      <c r="G333" s="2" t="s">
        <v>506</v>
      </c>
      <c r="H333" s="2" t="s">
        <v>523</v>
      </c>
      <c r="I333" s="2" t="s">
        <v>497</v>
      </c>
    </row>
    <row r="334" spans="4:9" hidden="1" x14ac:dyDescent="0.2">
      <c r="D334" s="21">
        <v>2323</v>
      </c>
      <c r="F334" s="2" t="s">
        <v>504</v>
      </c>
      <c r="G334" s="2" t="s">
        <v>506</v>
      </c>
      <c r="H334" s="2" t="s">
        <v>523</v>
      </c>
      <c r="I334" s="2" t="s">
        <v>498</v>
      </c>
    </row>
    <row r="335" spans="4:9" hidden="1" x14ac:dyDescent="0.2">
      <c r="D335" s="21">
        <v>2324</v>
      </c>
      <c r="F335" s="2" t="s">
        <v>504</v>
      </c>
      <c r="G335" s="2" t="s">
        <v>506</v>
      </c>
      <c r="H335" s="2" t="s">
        <v>523</v>
      </c>
      <c r="I335" s="2" t="s">
        <v>499</v>
      </c>
    </row>
    <row r="336" spans="4:9" hidden="1" x14ac:dyDescent="0.2">
      <c r="D336" s="21">
        <v>2325</v>
      </c>
      <c r="F336" s="2" t="s">
        <v>504</v>
      </c>
      <c r="G336" s="2" t="s">
        <v>506</v>
      </c>
      <c r="H336" s="2" t="s">
        <v>523</v>
      </c>
      <c r="I336" s="2" t="s">
        <v>500</v>
      </c>
    </row>
    <row r="337" spans="4:9" hidden="1" x14ac:dyDescent="0.2">
      <c r="D337" s="21">
        <v>2326</v>
      </c>
      <c r="F337" s="2" t="s">
        <v>504</v>
      </c>
      <c r="G337" s="2" t="s">
        <v>506</v>
      </c>
      <c r="H337" s="2" t="s">
        <v>523</v>
      </c>
      <c r="I337" s="2" t="s">
        <v>539</v>
      </c>
    </row>
    <row r="338" spans="4:9" hidden="1" x14ac:dyDescent="0.2">
      <c r="D338" s="21">
        <v>2327</v>
      </c>
      <c r="F338" s="2" t="s">
        <v>504</v>
      </c>
      <c r="G338" s="2" t="s">
        <v>506</v>
      </c>
      <c r="H338" s="2" t="s">
        <v>523</v>
      </c>
      <c r="I338" s="2" t="s">
        <v>540</v>
      </c>
    </row>
    <row r="339" spans="4:9" hidden="1" x14ac:dyDescent="0.2">
      <c r="D339" s="21">
        <v>2328</v>
      </c>
      <c r="F339" s="2" t="s">
        <v>504</v>
      </c>
      <c r="G339" s="2" t="s">
        <v>506</v>
      </c>
      <c r="H339" s="2" t="s">
        <v>523</v>
      </c>
      <c r="I339" s="2" t="s">
        <v>541</v>
      </c>
    </row>
    <row r="340" spans="4:9" hidden="1" x14ac:dyDescent="0.2">
      <c r="D340" s="21">
        <v>2329</v>
      </c>
      <c r="F340" s="2" t="s">
        <v>504</v>
      </c>
      <c r="G340" s="2" t="s">
        <v>506</v>
      </c>
      <c r="H340" s="2" t="s">
        <v>523</v>
      </c>
      <c r="I340" s="2" t="s">
        <v>542</v>
      </c>
    </row>
    <row r="341" spans="4:9" hidden="1" x14ac:dyDescent="0.2">
      <c r="D341" s="21">
        <v>23210</v>
      </c>
      <c r="E341" s="22">
        <v>0.59027777777777779</v>
      </c>
      <c r="F341" s="2" t="s">
        <v>504</v>
      </c>
      <c r="G341" s="2" t="s">
        <v>506</v>
      </c>
      <c r="H341" s="2" t="s">
        <v>523</v>
      </c>
      <c r="I341" s="2" t="s">
        <v>543</v>
      </c>
    </row>
    <row r="342" spans="4:9" hidden="1" x14ac:dyDescent="0.2">
      <c r="D342" s="21">
        <v>23211</v>
      </c>
      <c r="F342" s="2" t="s">
        <v>504</v>
      </c>
      <c r="G342" s="2" t="s">
        <v>506</v>
      </c>
      <c r="H342" s="2" t="s">
        <v>523</v>
      </c>
      <c r="I342" s="2" t="s">
        <v>544</v>
      </c>
    </row>
    <row r="343" spans="4:9" hidden="1" x14ac:dyDescent="0.2">
      <c r="D343" s="21">
        <v>23212</v>
      </c>
      <c r="F343" s="2" t="s">
        <v>504</v>
      </c>
      <c r="G343" s="2" t="s">
        <v>506</v>
      </c>
      <c r="H343" s="2" t="s">
        <v>523</v>
      </c>
      <c r="I343" s="2" t="s">
        <v>545</v>
      </c>
    </row>
    <row r="344" spans="4:9" hidden="1" x14ac:dyDescent="0.2">
      <c r="D344" s="21">
        <v>23213</v>
      </c>
      <c r="F344" s="2" t="s">
        <v>504</v>
      </c>
      <c r="G344" s="2" t="s">
        <v>506</v>
      </c>
      <c r="H344" s="2" t="s">
        <v>523</v>
      </c>
      <c r="I344" s="2" t="s">
        <v>546</v>
      </c>
    </row>
    <row r="345" spans="4:9" hidden="1" x14ac:dyDescent="0.2">
      <c r="D345" s="21">
        <v>23214</v>
      </c>
      <c r="F345" s="2" t="s">
        <v>504</v>
      </c>
      <c r="G345" s="2" t="s">
        <v>506</v>
      </c>
      <c r="H345" s="2" t="s">
        <v>523</v>
      </c>
      <c r="I345" s="2" t="s">
        <v>547</v>
      </c>
    </row>
    <row r="346" spans="4:9" x14ac:dyDescent="0.2">
      <c r="D346" s="21">
        <v>23215</v>
      </c>
      <c r="E346" s="22">
        <v>0.99930555555555556</v>
      </c>
      <c r="F346" s="2" t="s">
        <v>504</v>
      </c>
      <c r="G346" s="2" t="s">
        <v>506</v>
      </c>
      <c r="H346" s="2" t="s">
        <v>523</v>
      </c>
      <c r="I346" s="2" t="s">
        <v>548</v>
      </c>
    </row>
    <row r="347" spans="4:9" hidden="1" x14ac:dyDescent="0.2">
      <c r="D347" s="21">
        <v>2331</v>
      </c>
      <c r="F347" s="2" t="s">
        <v>504</v>
      </c>
      <c r="G347" s="2" t="s">
        <v>506</v>
      </c>
      <c r="H347" s="2" t="s">
        <v>528</v>
      </c>
      <c r="I347" s="2" t="s">
        <v>496</v>
      </c>
    </row>
    <row r="348" spans="4:9" hidden="1" x14ac:dyDescent="0.2">
      <c r="D348" s="21">
        <v>2332</v>
      </c>
      <c r="F348" s="2" t="s">
        <v>504</v>
      </c>
      <c r="G348" s="2" t="s">
        <v>506</v>
      </c>
      <c r="H348" s="2" t="s">
        <v>528</v>
      </c>
      <c r="I348" s="2" t="s">
        <v>497</v>
      </c>
    </row>
    <row r="349" spans="4:9" hidden="1" x14ac:dyDescent="0.2">
      <c r="D349" s="21">
        <v>2333</v>
      </c>
      <c r="F349" s="2" t="s">
        <v>504</v>
      </c>
      <c r="G349" s="2" t="s">
        <v>506</v>
      </c>
      <c r="H349" s="2" t="s">
        <v>528</v>
      </c>
      <c r="I349" s="2" t="s">
        <v>498</v>
      </c>
    </row>
    <row r="350" spans="4:9" hidden="1" x14ac:dyDescent="0.2">
      <c r="D350" s="21">
        <v>2334</v>
      </c>
      <c r="F350" s="2" t="s">
        <v>504</v>
      </c>
      <c r="G350" s="2" t="s">
        <v>506</v>
      </c>
      <c r="H350" s="2" t="s">
        <v>528</v>
      </c>
      <c r="I350" s="2" t="s">
        <v>499</v>
      </c>
    </row>
    <row r="351" spans="4:9" hidden="1" x14ac:dyDescent="0.2">
      <c r="D351" s="21">
        <v>2335</v>
      </c>
      <c r="E351" s="22">
        <v>0.4236111111111111</v>
      </c>
      <c r="F351" s="2" t="s">
        <v>504</v>
      </c>
      <c r="G351" s="2" t="s">
        <v>506</v>
      </c>
      <c r="H351" s="2" t="s">
        <v>528</v>
      </c>
      <c r="I351" s="2" t="s">
        <v>500</v>
      </c>
    </row>
    <row r="352" spans="4:9" hidden="1" x14ac:dyDescent="0.2">
      <c r="D352" s="21">
        <v>2336</v>
      </c>
      <c r="F352" s="2" t="s">
        <v>504</v>
      </c>
      <c r="G352" s="2" t="s">
        <v>506</v>
      </c>
      <c r="H352" s="2" t="s">
        <v>528</v>
      </c>
      <c r="I352" s="2" t="s">
        <v>539</v>
      </c>
    </row>
    <row r="353" spans="4:9" hidden="1" x14ac:dyDescent="0.2">
      <c r="D353" s="21">
        <v>2337</v>
      </c>
      <c r="F353" s="2" t="s">
        <v>504</v>
      </c>
      <c r="G353" s="2" t="s">
        <v>506</v>
      </c>
      <c r="H353" s="2" t="s">
        <v>528</v>
      </c>
      <c r="I353" s="2" t="s">
        <v>540</v>
      </c>
    </row>
    <row r="354" spans="4:9" hidden="1" x14ac:dyDescent="0.2">
      <c r="D354" s="21">
        <v>2338</v>
      </c>
      <c r="F354" s="2" t="s">
        <v>504</v>
      </c>
      <c r="G354" s="2" t="s">
        <v>506</v>
      </c>
      <c r="H354" s="2" t="s">
        <v>528</v>
      </c>
      <c r="I354" s="2" t="s">
        <v>541</v>
      </c>
    </row>
    <row r="355" spans="4:9" hidden="1" x14ac:dyDescent="0.2">
      <c r="D355" s="21">
        <v>2339</v>
      </c>
      <c r="F355" s="2" t="s">
        <v>504</v>
      </c>
      <c r="G355" s="2" t="s">
        <v>506</v>
      </c>
      <c r="H355" s="2" t="s">
        <v>528</v>
      </c>
      <c r="I355" s="2" t="s">
        <v>542</v>
      </c>
    </row>
    <row r="356" spans="4:9" hidden="1" x14ac:dyDescent="0.2">
      <c r="D356" s="21">
        <v>23310</v>
      </c>
      <c r="E356" s="22">
        <v>0.46527777777777773</v>
      </c>
      <c r="F356" s="2" t="s">
        <v>504</v>
      </c>
      <c r="G356" s="2" t="s">
        <v>506</v>
      </c>
      <c r="H356" s="2" t="s">
        <v>528</v>
      </c>
      <c r="I356" s="2" t="s">
        <v>543</v>
      </c>
    </row>
    <row r="357" spans="4:9" hidden="1" x14ac:dyDescent="0.2">
      <c r="D357" s="21">
        <v>23311</v>
      </c>
      <c r="F357" s="2" t="s">
        <v>504</v>
      </c>
      <c r="G357" s="2" t="s">
        <v>506</v>
      </c>
      <c r="H357" s="2" t="s">
        <v>528</v>
      </c>
      <c r="I357" s="2" t="s">
        <v>544</v>
      </c>
    </row>
    <row r="358" spans="4:9" hidden="1" x14ac:dyDescent="0.2">
      <c r="D358" s="21">
        <v>23312</v>
      </c>
      <c r="F358" s="2" t="s">
        <v>504</v>
      </c>
      <c r="G358" s="2" t="s">
        <v>506</v>
      </c>
      <c r="H358" s="2" t="s">
        <v>528</v>
      </c>
      <c r="I358" s="2" t="s">
        <v>545</v>
      </c>
    </row>
    <row r="359" spans="4:9" hidden="1" x14ac:dyDescent="0.2">
      <c r="D359" s="21">
        <v>23313</v>
      </c>
      <c r="F359" s="2" t="s">
        <v>504</v>
      </c>
      <c r="G359" s="2" t="s">
        <v>506</v>
      </c>
      <c r="H359" s="2" t="s">
        <v>528</v>
      </c>
      <c r="I359" s="2" t="s">
        <v>546</v>
      </c>
    </row>
    <row r="360" spans="4:9" hidden="1" x14ac:dyDescent="0.2">
      <c r="D360" s="21">
        <v>23314</v>
      </c>
      <c r="F360" s="2" t="s">
        <v>504</v>
      </c>
      <c r="G360" s="2" t="s">
        <v>506</v>
      </c>
      <c r="H360" s="2" t="s">
        <v>528</v>
      </c>
      <c r="I360" s="2" t="s">
        <v>547</v>
      </c>
    </row>
    <row r="361" spans="4:9" x14ac:dyDescent="0.2">
      <c r="D361" s="21">
        <v>23315</v>
      </c>
      <c r="E361" s="22">
        <v>0.99930555555555556</v>
      </c>
      <c r="F361" s="2" t="s">
        <v>504</v>
      </c>
      <c r="G361" s="2" t="s">
        <v>506</v>
      </c>
      <c r="H361" s="2" t="s">
        <v>528</v>
      </c>
      <c r="I361" s="2" t="s">
        <v>548</v>
      </c>
    </row>
    <row r="362" spans="4:9" hidden="1" x14ac:dyDescent="0.2">
      <c r="D362" s="21">
        <v>2411</v>
      </c>
      <c r="E362" s="22">
        <v>0.71527777777777779</v>
      </c>
      <c r="F362" s="2" t="s">
        <v>504</v>
      </c>
      <c r="G362" s="16" t="s">
        <v>508</v>
      </c>
      <c r="H362" s="2" t="s">
        <v>517</v>
      </c>
      <c r="I362" s="2" t="s">
        <v>496</v>
      </c>
    </row>
    <row r="363" spans="4:9" hidden="1" x14ac:dyDescent="0.2">
      <c r="D363" s="21">
        <v>2412</v>
      </c>
      <c r="F363" s="2" t="s">
        <v>504</v>
      </c>
      <c r="G363" s="2" t="s">
        <v>508</v>
      </c>
      <c r="H363" s="2" t="s">
        <v>517</v>
      </c>
      <c r="I363" s="2" t="s">
        <v>497</v>
      </c>
    </row>
    <row r="364" spans="4:9" hidden="1" x14ac:dyDescent="0.2">
      <c r="D364" s="21">
        <v>2413</v>
      </c>
      <c r="E364" s="22">
        <v>0.63194444444444442</v>
      </c>
      <c r="F364" s="2" t="s">
        <v>504</v>
      </c>
      <c r="G364" s="2" t="s">
        <v>508</v>
      </c>
      <c r="H364" s="2" t="s">
        <v>517</v>
      </c>
      <c r="I364" s="2" t="s">
        <v>498</v>
      </c>
    </row>
    <row r="365" spans="4:9" hidden="1" x14ac:dyDescent="0.2">
      <c r="D365" s="21">
        <v>2414</v>
      </c>
      <c r="F365" s="2" t="s">
        <v>504</v>
      </c>
      <c r="G365" s="2" t="s">
        <v>508</v>
      </c>
      <c r="H365" s="2" t="s">
        <v>517</v>
      </c>
      <c r="I365" s="2" t="s">
        <v>499</v>
      </c>
    </row>
    <row r="366" spans="4:9" hidden="1" x14ac:dyDescent="0.2">
      <c r="D366" s="21">
        <v>2415</v>
      </c>
      <c r="F366" s="2" t="s">
        <v>504</v>
      </c>
      <c r="G366" s="2" t="s">
        <v>508</v>
      </c>
      <c r="H366" s="2" t="s">
        <v>517</v>
      </c>
      <c r="I366" s="2" t="s">
        <v>500</v>
      </c>
    </row>
    <row r="367" spans="4:9" hidden="1" x14ac:dyDescent="0.2">
      <c r="D367" s="21">
        <v>2416</v>
      </c>
      <c r="F367" s="2" t="s">
        <v>504</v>
      </c>
      <c r="G367" s="2" t="s">
        <v>508</v>
      </c>
      <c r="H367" s="2" t="s">
        <v>517</v>
      </c>
      <c r="I367" s="2" t="s">
        <v>539</v>
      </c>
    </row>
    <row r="368" spans="4:9" hidden="1" x14ac:dyDescent="0.2">
      <c r="D368" s="21">
        <v>2417</v>
      </c>
      <c r="F368" s="2" t="s">
        <v>504</v>
      </c>
      <c r="G368" s="2" t="s">
        <v>508</v>
      </c>
      <c r="H368" s="2" t="s">
        <v>517</v>
      </c>
      <c r="I368" s="2" t="s">
        <v>540</v>
      </c>
    </row>
    <row r="369" spans="4:9" hidden="1" x14ac:dyDescent="0.2">
      <c r="D369" s="21">
        <v>2418</v>
      </c>
      <c r="F369" s="2" t="s">
        <v>504</v>
      </c>
      <c r="G369" s="2" t="s">
        <v>508</v>
      </c>
      <c r="H369" s="2" t="s">
        <v>517</v>
      </c>
      <c r="I369" s="2" t="s">
        <v>541</v>
      </c>
    </row>
    <row r="370" spans="4:9" hidden="1" x14ac:dyDescent="0.2">
      <c r="D370" s="21">
        <v>2419</v>
      </c>
      <c r="F370" s="2" t="s">
        <v>504</v>
      </c>
      <c r="G370" s="2" t="s">
        <v>508</v>
      </c>
      <c r="H370" s="2" t="s">
        <v>517</v>
      </c>
      <c r="I370" s="2" t="s">
        <v>542</v>
      </c>
    </row>
    <row r="371" spans="4:9" hidden="1" x14ac:dyDescent="0.2">
      <c r="D371" s="21">
        <v>24110</v>
      </c>
      <c r="F371" s="2" t="s">
        <v>504</v>
      </c>
      <c r="G371" s="2" t="s">
        <v>508</v>
      </c>
      <c r="H371" s="2" t="s">
        <v>517</v>
      </c>
      <c r="I371" s="2" t="s">
        <v>543</v>
      </c>
    </row>
    <row r="372" spans="4:9" hidden="1" x14ac:dyDescent="0.2">
      <c r="D372" s="21">
        <v>24111</v>
      </c>
      <c r="F372" s="2" t="s">
        <v>504</v>
      </c>
      <c r="G372" s="2" t="s">
        <v>508</v>
      </c>
      <c r="H372" s="2" t="s">
        <v>517</v>
      </c>
      <c r="I372" s="2" t="s">
        <v>544</v>
      </c>
    </row>
    <row r="373" spans="4:9" hidden="1" x14ac:dyDescent="0.2">
      <c r="D373" s="21">
        <v>24112</v>
      </c>
      <c r="F373" s="2" t="s">
        <v>504</v>
      </c>
      <c r="G373" s="2" t="s">
        <v>508</v>
      </c>
      <c r="H373" s="2" t="s">
        <v>517</v>
      </c>
      <c r="I373" s="2" t="s">
        <v>545</v>
      </c>
    </row>
    <row r="374" spans="4:9" hidden="1" x14ac:dyDescent="0.2">
      <c r="D374" s="21">
        <v>24113</v>
      </c>
      <c r="F374" s="2" t="s">
        <v>504</v>
      </c>
      <c r="G374" s="2" t="s">
        <v>508</v>
      </c>
      <c r="H374" s="2" t="s">
        <v>517</v>
      </c>
      <c r="I374" s="2" t="s">
        <v>546</v>
      </c>
    </row>
    <row r="375" spans="4:9" hidden="1" x14ac:dyDescent="0.2">
      <c r="D375" s="21">
        <v>24114</v>
      </c>
      <c r="F375" s="2" t="s">
        <v>504</v>
      </c>
      <c r="G375" s="2" t="s">
        <v>508</v>
      </c>
      <c r="H375" s="2" t="s">
        <v>517</v>
      </c>
      <c r="I375" s="2" t="s">
        <v>547</v>
      </c>
    </row>
    <row r="376" spans="4:9" x14ac:dyDescent="0.2">
      <c r="D376" s="21">
        <v>24115</v>
      </c>
      <c r="E376" s="22">
        <v>0.99930555555555556</v>
      </c>
      <c r="F376" s="2" t="s">
        <v>504</v>
      </c>
      <c r="G376" s="2" t="s">
        <v>508</v>
      </c>
      <c r="H376" s="2" t="s">
        <v>517</v>
      </c>
      <c r="I376" s="2" t="s">
        <v>548</v>
      </c>
    </row>
    <row r="377" spans="4:9" hidden="1" x14ac:dyDescent="0.2">
      <c r="D377" s="21">
        <v>2421</v>
      </c>
      <c r="E377" s="22">
        <v>0.50694444444444442</v>
      </c>
      <c r="F377" s="2" t="s">
        <v>504</v>
      </c>
      <c r="G377" s="2" t="s">
        <v>508</v>
      </c>
      <c r="H377" s="2" t="s">
        <v>523</v>
      </c>
      <c r="I377" s="2" t="s">
        <v>496</v>
      </c>
    </row>
    <row r="378" spans="4:9" hidden="1" x14ac:dyDescent="0.2">
      <c r="D378" s="21">
        <v>2422</v>
      </c>
      <c r="F378" s="2" t="s">
        <v>504</v>
      </c>
      <c r="G378" s="2" t="s">
        <v>508</v>
      </c>
      <c r="H378" s="2" t="s">
        <v>523</v>
      </c>
      <c r="I378" s="2" t="s">
        <v>497</v>
      </c>
    </row>
    <row r="379" spans="4:9" hidden="1" x14ac:dyDescent="0.2">
      <c r="D379" s="21">
        <v>2423</v>
      </c>
      <c r="E379" s="22">
        <v>0.75694444444444453</v>
      </c>
      <c r="F379" s="2" t="s">
        <v>504</v>
      </c>
      <c r="G379" s="2" t="s">
        <v>508</v>
      </c>
      <c r="H379" s="2" t="s">
        <v>523</v>
      </c>
      <c r="I379" s="2" t="s">
        <v>498</v>
      </c>
    </row>
    <row r="380" spans="4:9" hidden="1" x14ac:dyDescent="0.2">
      <c r="D380" s="21">
        <v>2424</v>
      </c>
      <c r="F380" s="2" t="s">
        <v>504</v>
      </c>
      <c r="G380" s="2" t="s">
        <v>508</v>
      </c>
      <c r="H380" s="2" t="s">
        <v>523</v>
      </c>
      <c r="I380" s="2" t="s">
        <v>499</v>
      </c>
    </row>
    <row r="381" spans="4:9" hidden="1" x14ac:dyDescent="0.2">
      <c r="D381" s="21">
        <v>2425</v>
      </c>
      <c r="F381" s="2" t="s">
        <v>504</v>
      </c>
      <c r="G381" s="2" t="s">
        <v>508</v>
      </c>
      <c r="H381" s="2" t="s">
        <v>523</v>
      </c>
      <c r="I381" s="2" t="s">
        <v>500</v>
      </c>
    </row>
    <row r="382" spans="4:9" hidden="1" x14ac:dyDescent="0.2">
      <c r="D382" s="21">
        <v>2426</v>
      </c>
      <c r="F382" s="2" t="s">
        <v>504</v>
      </c>
      <c r="G382" s="2" t="s">
        <v>508</v>
      </c>
      <c r="H382" s="2" t="s">
        <v>523</v>
      </c>
      <c r="I382" s="2" t="s">
        <v>539</v>
      </c>
    </row>
    <row r="383" spans="4:9" hidden="1" x14ac:dyDescent="0.2">
      <c r="D383" s="21">
        <v>2427</v>
      </c>
      <c r="F383" s="2" t="s">
        <v>504</v>
      </c>
      <c r="G383" s="2" t="s">
        <v>508</v>
      </c>
      <c r="H383" s="2" t="s">
        <v>523</v>
      </c>
      <c r="I383" s="2" t="s">
        <v>540</v>
      </c>
    </row>
    <row r="384" spans="4:9" hidden="1" x14ac:dyDescent="0.2">
      <c r="D384" s="21">
        <v>2428</v>
      </c>
      <c r="F384" s="2" t="s">
        <v>504</v>
      </c>
      <c r="G384" s="2" t="s">
        <v>508</v>
      </c>
      <c r="H384" s="2" t="s">
        <v>523</v>
      </c>
      <c r="I384" s="2" t="s">
        <v>541</v>
      </c>
    </row>
    <row r="385" spans="4:9" hidden="1" x14ac:dyDescent="0.2">
      <c r="D385" s="21">
        <v>2429</v>
      </c>
      <c r="F385" s="2" t="s">
        <v>504</v>
      </c>
      <c r="G385" s="2" t="s">
        <v>508</v>
      </c>
      <c r="H385" s="2" t="s">
        <v>523</v>
      </c>
      <c r="I385" s="2" t="s">
        <v>542</v>
      </c>
    </row>
    <row r="386" spans="4:9" hidden="1" x14ac:dyDescent="0.2">
      <c r="D386" s="21">
        <v>24210</v>
      </c>
      <c r="F386" s="2" t="s">
        <v>504</v>
      </c>
      <c r="G386" s="2" t="s">
        <v>508</v>
      </c>
      <c r="H386" s="2" t="s">
        <v>523</v>
      </c>
      <c r="I386" s="2" t="s">
        <v>543</v>
      </c>
    </row>
    <row r="387" spans="4:9" hidden="1" x14ac:dyDescent="0.2">
      <c r="D387" s="21">
        <v>24211</v>
      </c>
      <c r="F387" s="2" t="s">
        <v>504</v>
      </c>
      <c r="G387" s="2" t="s">
        <v>508</v>
      </c>
      <c r="H387" s="2" t="s">
        <v>523</v>
      </c>
      <c r="I387" s="2" t="s">
        <v>544</v>
      </c>
    </row>
    <row r="388" spans="4:9" hidden="1" x14ac:dyDescent="0.2">
      <c r="D388" s="21">
        <v>24212</v>
      </c>
      <c r="F388" s="2" t="s">
        <v>504</v>
      </c>
      <c r="G388" s="2" t="s">
        <v>508</v>
      </c>
      <c r="H388" s="2" t="s">
        <v>523</v>
      </c>
      <c r="I388" s="2" t="s">
        <v>545</v>
      </c>
    </row>
    <row r="389" spans="4:9" hidden="1" x14ac:dyDescent="0.2">
      <c r="D389" s="21">
        <v>24213</v>
      </c>
      <c r="F389" s="2" t="s">
        <v>504</v>
      </c>
      <c r="G389" s="2" t="s">
        <v>508</v>
      </c>
      <c r="H389" s="2" t="s">
        <v>523</v>
      </c>
      <c r="I389" s="2" t="s">
        <v>546</v>
      </c>
    </row>
    <row r="390" spans="4:9" hidden="1" x14ac:dyDescent="0.2">
      <c r="D390" s="21">
        <v>24214</v>
      </c>
      <c r="F390" s="2" t="s">
        <v>504</v>
      </c>
      <c r="G390" s="2" t="s">
        <v>508</v>
      </c>
      <c r="H390" s="2" t="s">
        <v>523</v>
      </c>
      <c r="I390" s="2" t="s">
        <v>547</v>
      </c>
    </row>
    <row r="391" spans="4:9" x14ac:dyDescent="0.2">
      <c r="D391" s="21">
        <v>24215</v>
      </c>
      <c r="E391" s="22">
        <v>0.99930555555555556</v>
      </c>
      <c r="F391" s="2" t="s">
        <v>504</v>
      </c>
      <c r="G391" s="2" t="s">
        <v>508</v>
      </c>
      <c r="H391" s="2" t="s">
        <v>523</v>
      </c>
      <c r="I391" s="2" t="s">
        <v>548</v>
      </c>
    </row>
    <row r="392" spans="4:9" hidden="1" x14ac:dyDescent="0.2">
      <c r="D392" s="21">
        <v>2431</v>
      </c>
      <c r="E392" s="22">
        <v>0.67361111111111116</v>
      </c>
      <c r="F392" s="2" t="s">
        <v>504</v>
      </c>
      <c r="G392" s="2" t="s">
        <v>508</v>
      </c>
      <c r="H392" s="2" t="s">
        <v>528</v>
      </c>
      <c r="I392" s="2" t="s">
        <v>496</v>
      </c>
    </row>
    <row r="393" spans="4:9" hidden="1" x14ac:dyDescent="0.2">
      <c r="D393" s="21">
        <v>2432</v>
      </c>
      <c r="F393" s="2" t="s">
        <v>504</v>
      </c>
      <c r="G393" s="2" t="s">
        <v>508</v>
      </c>
      <c r="H393" s="2" t="s">
        <v>528</v>
      </c>
      <c r="I393" s="2" t="s">
        <v>497</v>
      </c>
    </row>
    <row r="394" spans="4:9" hidden="1" x14ac:dyDescent="0.2">
      <c r="D394" s="21">
        <v>2433</v>
      </c>
      <c r="E394" s="22">
        <v>0.75694444444444453</v>
      </c>
      <c r="F394" s="2" t="s">
        <v>504</v>
      </c>
      <c r="G394" s="2" t="s">
        <v>508</v>
      </c>
      <c r="H394" s="2" t="s">
        <v>528</v>
      </c>
      <c r="I394" s="2" t="s">
        <v>498</v>
      </c>
    </row>
    <row r="395" spans="4:9" hidden="1" x14ac:dyDescent="0.2">
      <c r="D395" s="21">
        <v>2434</v>
      </c>
      <c r="F395" s="2" t="s">
        <v>504</v>
      </c>
      <c r="G395" s="2" t="s">
        <v>508</v>
      </c>
      <c r="H395" s="2" t="s">
        <v>528</v>
      </c>
      <c r="I395" s="2" t="s">
        <v>499</v>
      </c>
    </row>
    <row r="396" spans="4:9" hidden="1" x14ac:dyDescent="0.2">
      <c r="D396" s="21">
        <v>2435</v>
      </c>
      <c r="F396" s="2" t="s">
        <v>504</v>
      </c>
      <c r="G396" s="2" t="s">
        <v>508</v>
      </c>
      <c r="H396" s="2" t="s">
        <v>528</v>
      </c>
      <c r="I396" s="2" t="s">
        <v>500</v>
      </c>
    </row>
    <row r="397" spans="4:9" hidden="1" x14ac:dyDescent="0.2">
      <c r="D397" s="21">
        <v>2436</v>
      </c>
      <c r="F397" s="2" t="s">
        <v>504</v>
      </c>
      <c r="G397" s="2" t="s">
        <v>508</v>
      </c>
      <c r="H397" s="2" t="s">
        <v>528</v>
      </c>
      <c r="I397" s="2" t="s">
        <v>539</v>
      </c>
    </row>
    <row r="398" spans="4:9" hidden="1" x14ac:dyDescent="0.2">
      <c r="D398" s="21">
        <v>2437</v>
      </c>
      <c r="F398" s="2" t="s">
        <v>504</v>
      </c>
      <c r="G398" s="2" t="s">
        <v>508</v>
      </c>
      <c r="H398" s="2" t="s">
        <v>528</v>
      </c>
      <c r="I398" s="2" t="s">
        <v>540</v>
      </c>
    </row>
    <row r="399" spans="4:9" hidden="1" x14ac:dyDescent="0.2">
      <c r="D399" s="21">
        <v>2438</v>
      </c>
      <c r="F399" s="2" t="s">
        <v>504</v>
      </c>
      <c r="G399" s="2" t="s">
        <v>508</v>
      </c>
      <c r="H399" s="2" t="s">
        <v>528</v>
      </c>
      <c r="I399" s="2" t="s">
        <v>541</v>
      </c>
    </row>
    <row r="400" spans="4:9" hidden="1" x14ac:dyDescent="0.2">
      <c r="D400" s="21">
        <v>2439</v>
      </c>
      <c r="F400" s="2" t="s">
        <v>504</v>
      </c>
      <c r="G400" s="2" t="s">
        <v>508</v>
      </c>
      <c r="H400" s="2" t="s">
        <v>528</v>
      </c>
      <c r="I400" s="2" t="s">
        <v>542</v>
      </c>
    </row>
    <row r="401" spans="4:9" hidden="1" x14ac:dyDescent="0.2">
      <c r="D401" s="21">
        <v>24310</v>
      </c>
      <c r="F401" s="2" t="s">
        <v>504</v>
      </c>
      <c r="G401" s="2" t="s">
        <v>508</v>
      </c>
      <c r="H401" s="2" t="s">
        <v>528</v>
      </c>
      <c r="I401" s="2" t="s">
        <v>543</v>
      </c>
    </row>
    <row r="402" spans="4:9" hidden="1" x14ac:dyDescent="0.2">
      <c r="D402" s="21">
        <v>24311</v>
      </c>
      <c r="F402" s="2" t="s">
        <v>504</v>
      </c>
      <c r="G402" s="2" t="s">
        <v>508</v>
      </c>
      <c r="H402" s="2" t="s">
        <v>528</v>
      </c>
      <c r="I402" s="2" t="s">
        <v>544</v>
      </c>
    </row>
    <row r="403" spans="4:9" hidden="1" x14ac:dyDescent="0.2">
      <c r="D403" s="21">
        <v>24312</v>
      </c>
      <c r="F403" s="2" t="s">
        <v>504</v>
      </c>
      <c r="G403" s="2" t="s">
        <v>508</v>
      </c>
      <c r="H403" s="2" t="s">
        <v>528</v>
      </c>
      <c r="I403" s="2" t="s">
        <v>545</v>
      </c>
    </row>
    <row r="404" spans="4:9" hidden="1" x14ac:dyDescent="0.2">
      <c r="D404" s="21">
        <v>24313</v>
      </c>
      <c r="F404" s="2" t="s">
        <v>504</v>
      </c>
      <c r="G404" s="2" t="s">
        <v>508</v>
      </c>
      <c r="H404" s="2" t="s">
        <v>528</v>
      </c>
      <c r="I404" s="2" t="s">
        <v>546</v>
      </c>
    </row>
    <row r="405" spans="4:9" hidden="1" x14ac:dyDescent="0.2">
      <c r="D405" s="21">
        <v>24314</v>
      </c>
      <c r="F405" s="2" t="s">
        <v>504</v>
      </c>
      <c r="G405" s="2" t="s">
        <v>508</v>
      </c>
      <c r="H405" s="2" t="s">
        <v>528</v>
      </c>
      <c r="I405" s="2" t="s">
        <v>547</v>
      </c>
    </row>
    <row r="406" spans="4:9" x14ac:dyDescent="0.2">
      <c r="D406" s="21">
        <v>24315</v>
      </c>
      <c r="E406" s="22">
        <v>0.99930555555555556</v>
      </c>
      <c r="F406" s="2" t="s">
        <v>504</v>
      </c>
      <c r="G406" s="2" t="s">
        <v>508</v>
      </c>
      <c r="H406" s="2" t="s">
        <v>528</v>
      </c>
      <c r="I406" s="2" t="s">
        <v>548</v>
      </c>
    </row>
    <row r="407" spans="4:9" hidden="1" x14ac:dyDescent="0.2">
      <c r="D407" s="21">
        <v>2511</v>
      </c>
      <c r="E407" s="22">
        <v>0.67361111111111116</v>
      </c>
      <c r="F407" s="2" t="s">
        <v>504</v>
      </c>
      <c r="G407" s="16" t="s">
        <v>507</v>
      </c>
      <c r="H407" s="2" t="s">
        <v>517</v>
      </c>
      <c r="I407" s="2" t="s">
        <v>496</v>
      </c>
    </row>
    <row r="408" spans="4:9" hidden="1" x14ac:dyDescent="0.2">
      <c r="D408" s="21">
        <v>2512</v>
      </c>
      <c r="E408" s="22">
        <v>0.59027777777777779</v>
      </c>
      <c r="F408" s="2" t="s">
        <v>504</v>
      </c>
      <c r="G408" s="2" t="s">
        <v>507</v>
      </c>
      <c r="H408" s="2" t="s">
        <v>517</v>
      </c>
      <c r="I408" s="2" t="s">
        <v>497</v>
      </c>
    </row>
    <row r="409" spans="4:9" hidden="1" x14ac:dyDescent="0.2">
      <c r="D409" s="21">
        <v>2513</v>
      </c>
      <c r="F409" s="2" t="s">
        <v>504</v>
      </c>
      <c r="G409" s="2" t="s">
        <v>507</v>
      </c>
      <c r="H409" s="2" t="s">
        <v>517</v>
      </c>
      <c r="I409" s="2" t="s">
        <v>498</v>
      </c>
    </row>
    <row r="410" spans="4:9" hidden="1" x14ac:dyDescent="0.2">
      <c r="D410" s="21">
        <v>2514</v>
      </c>
      <c r="F410" s="2" t="s">
        <v>504</v>
      </c>
      <c r="G410" s="2" t="s">
        <v>507</v>
      </c>
      <c r="H410" s="2" t="s">
        <v>517</v>
      </c>
      <c r="I410" s="2" t="s">
        <v>499</v>
      </c>
    </row>
    <row r="411" spans="4:9" hidden="1" x14ac:dyDescent="0.2">
      <c r="D411" s="21">
        <v>2515</v>
      </c>
      <c r="F411" s="2" t="s">
        <v>504</v>
      </c>
      <c r="G411" s="2" t="s">
        <v>507</v>
      </c>
      <c r="H411" s="2" t="s">
        <v>517</v>
      </c>
      <c r="I411" s="2" t="s">
        <v>500</v>
      </c>
    </row>
    <row r="412" spans="4:9" hidden="1" x14ac:dyDescent="0.2">
      <c r="D412" s="21">
        <v>2516</v>
      </c>
      <c r="F412" s="2" t="s">
        <v>504</v>
      </c>
      <c r="G412" s="2" t="s">
        <v>507</v>
      </c>
      <c r="H412" s="2" t="s">
        <v>517</v>
      </c>
      <c r="I412" s="2" t="s">
        <v>539</v>
      </c>
    </row>
    <row r="413" spans="4:9" hidden="1" x14ac:dyDescent="0.2">
      <c r="D413" s="21">
        <v>2517</v>
      </c>
      <c r="F413" s="2" t="s">
        <v>504</v>
      </c>
      <c r="G413" s="2" t="s">
        <v>507</v>
      </c>
      <c r="H413" s="2" t="s">
        <v>517</v>
      </c>
      <c r="I413" s="2" t="s">
        <v>540</v>
      </c>
    </row>
    <row r="414" spans="4:9" hidden="1" x14ac:dyDescent="0.2">
      <c r="D414" s="21">
        <v>2518</v>
      </c>
      <c r="F414" s="2" t="s">
        <v>504</v>
      </c>
      <c r="G414" s="2" t="s">
        <v>507</v>
      </c>
      <c r="H414" s="2" t="s">
        <v>517</v>
      </c>
      <c r="I414" s="2" t="s">
        <v>541</v>
      </c>
    </row>
    <row r="415" spans="4:9" hidden="1" x14ac:dyDescent="0.2">
      <c r="D415" s="21">
        <v>2519</v>
      </c>
      <c r="F415" s="2" t="s">
        <v>504</v>
      </c>
      <c r="G415" s="2" t="s">
        <v>507</v>
      </c>
      <c r="H415" s="2" t="s">
        <v>517</v>
      </c>
      <c r="I415" s="2" t="s">
        <v>542</v>
      </c>
    </row>
    <row r="416" spans="4:9" hidden="1" x14ac:dyDescent="0.2">
      <c r="D416" s="21">
        <v>25110</v>
      </c>
      <c r="F416" s="2" t="s">
        <v>504</v>
      </c>
      <c r="G416" s="2" t="s">
        <v>507</v>
      </c>
      <c r="H416" s="2" t="s">
        <v>517</v>
      </c>
      <c r="I416" s="2" t="s">
        <v>543</v>
      </c>
    </row>
    <row r="417" spans="4:9" hidden="1" x14ac:dyDescent="0.2">
      <c r="D417" s="21">
        <v>25111</v>
      </c>
      <c r="F417" s="2" t="s">
        <v>504</v>
      </c>
      <c r="G417" s="2" t="s">
        <v>507</v>
      </c>
      <c r="H417" s="2" t="s">
        <v>517</v>
      </c>
      <c r="I417" s="2" t="s">
        <v>544</v>
      </c>
    </row>
    <row r="418" spans="4:9" hidden="1" x14ac:dyDescent="0.2">
      <c r="D418" s="21">
        <v>25112</v>
      </c>
      <c r="F418" s="2" t="s">
        <v>504</v>
      </c>
      <c r="G418" s="2" t="s">
        <v>507</v>
      </c>
      <c r="H418" s="2" t="s">
        <v>517</v>
      </c>
      <c r="I418" s="2" t="s">
        <v>545</v>
      </c>
    </row>
    <row r="419" spans="4:9" hidden="1" x14ac:dyDescent="0.2">
      <c r="D419" s="21">
        <v>25113</v>
      </c>
      <c r="F419" s="2" t="s">
        <v>504</v>
      </c>
      <c r="G419" s="2" t="s">
        <v>507</v>
      </c>
      <c r="H419" s="2" t="s">
        <v>517</v>
      </c>
      <c r="I419" s="2" t="s">
        <v>546</v>
      </c>
    </row>
    <row r="420" spans="4:9" hidden="1" x14ac:dyDescent="0.2">
      <c r="D420" s="21">
        <v>25114</v>
      </c>
      <c r="F420" s="2" t="s">
        <v>504</v>
      </c>
      <c r="G420" s="2" t="s">
        <v>507</v>
      </c>
      <c r="H420" s="2" t="s">
        <v>517</v>
      </c>
      <c r="I420" s="2" t="s">
        <v>547</v>
      </c>
    </row>
    <row r="421" spans="4:9" x14ac:dyDescent="0.2">
      <c r="D421" s="21">
        <v>25115</v>
      </c>
      <c r="E421" s="22">
        <v>0.99930555555555556</v>
      </c>
      <c r="F421" s="2" t="s">
        <v>504</v>
      </c>
      <c r="G421" s="2" t="s">
        <v>507</v>
      </c>
      <c r="H421" s="2" t="s">
        <v>517</v>
      </c>
      <c r="I421" s="2" t="s">
        <v>548</v>
      </c>
    </row>
    <row r="422" spans="4:9" hidden="1" x14ac:dyDescent="0.2">
      <c r="D422" s="21">
        <v>2521</v>
      </c>
      <c r="E422" s="22">
        <v>0.50694444444444442</v>
      </c>
      <c r="F422" s="2" t="s">
        <v>504</v>
      </c>
      <c r="G422" s="2" t="s">
        <v>507</v>
      </c>
      <c r="H422" s="2" t="s">
        <v>523</v>
      </c>
      <c r="I422" s="2" t="s">
        <v>496</v>
      </c>
    </row>
    <row r="423" spans="4:9" hidden="1" x14ac:dyDescent="0.2">
      <c r="D423" s="21">
        <v>2522</v>
      </c>
      <c r="E423" s="22">
        <v>0.59027777777777779</v>
      </c>
      <c r="F423" s="2" t="s">
        <v>504</v>
      </c>
      <c r="G423" s="2" t="s">
        <v>507</v>
      </c>
      <c r="H423" s="2" t="s">
        <v>523</v>
      </c>
      <c r="I423" s="2" t="s">
        <v>497</v>
      </c>
    </row>
    <row r="424" spans="4:9" hidden="1" x14ac:dyDescent="0.2">
      <c r="D424" s="21">
        <v>2523</v>
      </c>
      <c r="F424" s="2" t="s">
        <v>504</v>
      </c>
      <c r="G424" s="2" t="s">
        <v>507</v>
      </c>
      <c r="H424" s="2" t="s">
        <v>523</v>
      </c>
      <c r="I424" s="2" t="s">
        <v>498</v>
      </c>
    </row>
    <row r="425" spans="4:9" hidden="1" x14ac:dyDescent="0.2">
      <c r="D425" s="21">
        <v>2524</v>
      </c>
      <c r="F425" s="2" t="s">
        <v>504</v>
      </c>
      <c r="G425" s="2" t="s">
        <v>507</v>
      </c>
      <c r="H425" s="2" t="s">
        <v>523</v>
      </c>
      <c r="I425" s="2" t="s">
        <v>499</v>
      </c>
    </row>
    <row r="426" spans="4:9" hidden="1" x14ac:dyDescent="0.2">
      <c r="D426" s="21">
        <v>2525</v>
      </c>
      <c r="F426" s="2" t="s">
        <v>504</v>
      </c>
      <c r="G426" s="2" t="s">
        <v>507</v>
      </c>
      <c r="H426" s="2" t="s">
        <v>523</v>
      </c>
      <c r="I426" s="2" t="s">
        <v>500</v>
      </c>
    </row>
    <row r="427" spans="4:9" hidden="1" x14ac:dyDescent="0.2">
      <c r="D427" s="21">
        <v>2526</v>
      </c>
      <c r="F427" s="2" t="s">
        <v>504</v>
      </c>
      <c r="G427" s="2" t="s">
        <v>507</v>
      </c>
      <c r="H427" s="2" t="s">
        <v>523</v>
      </c>
      <c r="I427" s="2" t="s">
        <v>539</v>
      </c>
    </row>
    <row r="428" spans="4:9" hidden="1" x14ac:dyDescent="0.2">
      <c r="D428" s="21">
        <v>2527</v>
      </c>
      <c r="F428" s="2" t="s">
        <v>504</v>
      </c>
      <c r="G428" s="2" t="s">
        <v>507</v>
      </c>
      <c r="H428" s="2" t="s">
        <v>523</v>
      </c>
      <c r="I428" s="2" t="s">
        <v>540</v>
      </c>
    </row>
    <row r="429" spans="4:9" hidden="1" x14ac:dyDescent="0.2">
      <c r="D429" s="21">
        <v>2528</v>
      </c>
      <c r="F429" s="2" t="s">
        <v>504</v>
      </c>
      <c r="G429" s="2" t="s">
        <v>507</v>
      </c>
      <c r="H429" s="2" t="s">
        <v>523</v>
      </c>
      <c r="I429" s="2" t="s">
        <v>541</v>
      </c>
    </row>
    <row r="430" spans="4:9" hidden="1" x14ac:dyDescent="0.2">
      <c r="D430" s="21">
        <v>2529</v>
      </c>
      <c r="F430" s="2" t="s">
        <v>504</v>
      </c>
      <c r="G430" s="2" t="s">
        <v>507</v>
      </c>
      <c r="H430" s="2" t="s">
        <v>523</v>
      </c>
      <c r="I430" s="2" t="s">
        <v>542</v>
      </c>
    </row>
    <row r="431" spans="4:9" hidden="1" x14ac:dyDescent="0.2">
      <c r="D431" s="21">
        <v>25210</v>
      </c>
      <c r="F431" s="2" t="s">
        <v>504</v>
      </c>
      <c r="G431" s="2" t="s">
        <v>507</v>
      </c>
      <c r="H431" s="2" t="s">
        <v>523</v>
      </c>
      <c r="I431" s="2" t="s">
        <v>543</v>
      </c>
    </row>
    <row r="432" spans="4:9" hidden="1" x14ac:dyDescent="0.2">
      <c r="D432" s="21">
        <v>25211</v>
      </c>
      <c r="F432" s="2" t="s">
        <v>504</v>
      </c>
      <c r="G432" s="2" t="s">
        <v>507</v>
      </c>
      <c r="H432" s="2" t="s">
        <v>523</v>
      </c>
      <c r="I432" s="2" t="s">
        <v>544</v>
      </c>
    </row>
    <row r="433" spans="4:9" hidden="1" x14ac:dyDescent="0.2">
      <c r="D433" s="21">
        <v>25212</v>
      </c>
      <c r="F433" s="2" t="s">
        <v>504</v>
      </c>
      <c r="G433" s="2" t="s">
        <v>507</v>
      </c>
      <c r="H433" s="2" t="s">
        <v>523</v>
      </c>
      <c r="I433" s="2" t="s">
        <v>545</v>
      </c>
    </row>
    <row r="434" spans="4:9" hidden="1" x14ac:dyDescent="0.2">
      <c r="D434" s="21">
        <v>25213</v>
      </c>
      <c r="F434" s="2" t="s">
        <v>504</v>
      </c>
      <c r="G434" s="2" t="s">
        <v>507</v>
      </c>
      <c r="H434" s="2" t="s">
        <v>523</v>
      </c>
      <c r="I434" s="2" t="s">
        <v>546</v>
      </c>
    </row>
    <row r="435" spans="4:9" hidden="1" x14ac:dyDescent="0.2">
      <c r="D435" s="21">
        <v>25214</v>
      </c>
      <c r="F435" s="2" t="s">
        <v>504</v>
      </c>
      <c r="G435" s="2" t="s">
        <v>507</v>
      </c>
      <c r="H435" s="2" t="s">
        <v>523</v>
      </c>
      <c r="I435" s="2" t="s">
        <v>547</v>
      </c>
    </row>
    <row r="436" spans="4:9" x14ac:dyDescent="0.2">
      <c r="D436" s="21">
        <v>25215</v>
      </c>
      <c r="E436" s="22">
        <v>0.99930555555555556</v>
      </c>
      <c r="F436" s="2" t="s">
        <v>504</v>
      </c>
      <c r="G436" s="2" t="s">
        <v>507</v>
      </c>
      <c r="H436" s="2" t="s">
        <v>523</v>
      </c>
      <c r="I436" s="2" t="s">
        <v>548</v>
      </c>
    </row>
    <row r="437" spans="4:9" hidden="1" x14ac:dyDescent="0.2">
      <c r="D437" s="21">
        <v>2531</v>
      </c>
      <c r="F437" s="2" t="s">
        <v>504</v>
      </c>
      <c r="G437" s="2" t="s">
        <v>507</v>
      </c>
      <c r="H437" s="2" t="s">
        <v>528</v>
      </c>
      <c r="I437" s="2" t="s">
        <v>496</v>
      </c>
    </row>
    <row r="438" spans="4:9" hidden="1" x14ac:dyDescent="0.2">
      <c r="D438" s="21">
        <v>2532</v>
      </c>
      <c r="E438" s="22">
        <v>0.46527777777777773</v>
      </c>
      <c r="F438" s="2" t="s">
        <v>504</v>
      </c>
      <c r="G438" s="2" t="s">
        <v>507</v>
      </c>
      <c r="H438" s="2" t="s">
        <v>528</v>
      </c>
      <c r="I438" s="2" t="s">
        <v>497</v>
      </c>
    </row>
    <row r="439" spans="4:9" hidden="1" x14ac:dyDescent="0.2">
      <c r="D439" s="21">
        <v>2533</v>
      </c>
      <c r="F439" s="2" t="s">
        <v>504</v>
      </c>
      <c r="G439" s="2" t="s">
        <v>507</v>
      </c>
      <c r="H439" s="2" t="s">
        <v>528</v>
      </c>
      <c r="I439" s="2" t="s">
        <v>498</v>
      </c>
    </row>
    <row r="440" spans="4:9" hidden="1" x14ac:dyDescent="0.2">
      <c r="D440" s="21">
        <v>2534</v>
      </c>
      <c r="F440" s="2" t="s">
        <v>504</v>
      </c>
      <c r="G440" s="2" t="s">
        <v>507</v>
      </c>
      <c r="H440" s="2" t="s">
        <v>528</v>
      </c>
      <c r="I440" s="2" t="s">
        <v>499</v>
      </c>
    </row>
    <row r="441" spans="4:9" hidden="1" x14ac:dyDescent="0.2">
      <c r="D441" s="21">
        <v>2535</v>
      </c>
      <c r="F441" s="2" t="s">
        <v>504</v>
      </c>
      <c r="G441" s="2" t="s">
        <v>507</v>
      </c>
      <c r="H441" s="2" t="s">
        <v>528</v>
      </c>
      <c r="I441" s="2" t="s">
        <v>500</v>
      </c>
    </row>
    <row r="442" spans="4:9" hidden="1" x14ac:dyDescent="0.2">
      <c r="D442" s="21">
        <v>2536</v>
      </c>
      <c r="F442" s="2" t="s">
        <v>504</v>
      </c>
      <c r="G442" s="2" t="s">
        <v>507</v>
      </c>
      <c r="H442" s="2" t="s">
        <v>528</v>
      </c>
      <c r="I442" s="2" t="s">
        <v>539</v>
      </c>
    </row>
    <row r="443" spans="4:9" hidden="1" x14ac:dyDescent="0.2">
      <c r="D443" s="21">
        <v>2537</v>
      </c>
      <c r="F443" s="2" t="s">
        <v>504</v>
      </c>
      <c r="G443" s="2" t="s">
        <v>507</v>
      </c>
      <c r="H443" s="2" t="s">
        <v>528</v>
      </c>
      <c r="I443" s="2" t="s">
        <v>540</v>
      </c>
    </row>
    <row r="444" spans="4:9" hidden="1" x14ac:dyDescent="0.2">
      <c r="D444" s="21">
        <v>2538</v>
      </c>
      <c r="F444" s="2" t="s">
        <v>504</v>
      </c>
      <c r="G444" s="2" t="s">
        <v>507</v>
      </c>
      <c r="H444" s="2" t="s">
        <v>528</v>
      </c>
      <c r="I444" s="2" t="s">
        <v>541</v>
      </c>
    </row>
    <row r="445" spans="4:9" hidden="1" x14ac:dyDescent="0.2">
      <c r="D445" s="21">
        <v>2539</v>
      </c>
      <c r="F445" s="2" t="s">
        <v>504</v>
      </c>
      <c r="G445" s="2" t="s">
        <v>507</v>
      </c>
      <c r="H445" s="2" t="s">
        <v>528</v>
      </c>
      <c r="I445" s="2" t="s">
        <v>542</v>
      </c>
    </row>
    <row r="446" spans="4:9" hidden="1" x14ac:dyDescent="0.2">
      <c r="D446" s="21">
        <v>25310</v>
      </c>
      <c r="F446" s="2" t="s">
        <v>504</v>
      </c>
      <c r="G446" s="2" t="s">
        <v>507</v>
      </c>
      <c r="H446" s="2" t="s">
        <v>528</v>
      </c>
      <c r="I446" s="2" t="s">
        <v>543</v>
      </c>
    </row>
    <row r="447" spans="4:9" hidden="1" x14ac:dyDescent="0.2">
      <c r="D447" s="21">
        <v>25311</v>
      </c>
      <c r="F447" s="2" t="s">
        <v>504</v>
      </c>
      <c r="G447" s="2" t="s">
        <v>507</v>
      </c>
      <c r="H447" s="2" t="s">
        <v>528</v>
      </c>
      <c r="I447" s="2" t="s">
        <v>544</v>
      </c>
    </row>
    <row r="448" spans="4:9" hidden="1" x14ac:dyDescent="0.2">
      <c r="D448" s="21">
        <v>25312</v>
      </c>
      <c r="F448" s="2" t="s">
        <v>504</v>
      </c>
      <c r="G448" s="2" t="s">
        <v>507</v>
      </c>
      <c r="H448" s="2" t="s">
        <v>528</v>
      </c>
      <c r="I448" s="2" t="s">
        <v>545</v>
      </c>
    </row>
    <row r="449" spans="4:9" hidden="1" x14ac:dyDescent="0.2">
      <c r="D449" s="21">
        <v>25313</v>
      </c>
      <c r="F449" s="2" t="s">
        <v>504</v>
      </c>
      <c r="G449" s="2" t="s">
        <v>507</v>
      </c>
      <c r="H449" s="2" t="s">
        <v>528</v>
      </c>
      <c r="I449" s="2" t="s">
        <v>546</v>
      </c>
    </row>
    <row r="450" spans="4:9" hidden="1" x14ac:dyDescent="0.2">
      <c r="D450" s="21">
        <v>25314</v>
      </c>
      <c r="F450" s="2" t="s">
        <v>504</v>
      </c>
      <c r="G450" s="2" t="s">
        <v>507</v>
      </c>
      <c r="H450" s="2" t="s">
        <v>528</v>
      </c>
      <c r="I450" s="2" t="s">
        <v>547</v>
      </c>
    </row>
    <row r="451" spans="4:9" x14ac:dyDescent="0.2">
      <c r="D451" s="21">
        <v>25315</v>
      </c>
      <c r="E451" s="22">
        <v>0.99930555555555556</v>
      </c>
      <c r="F451" s="2" t="s">
        <v>504</v>
      </c>
      <c r="G451" s="2" t="s">
        <v>507</v>
      </c>
      <c r="H451" s="2" t="s">
        <v>528</v>
      </c>
      <c r="I451" s="2" t="s">
        <v>548</v>
      </c>
    </row>
  </sheetData>
  <autoFilter ref="D1:I451">
    <filterColumn colId="2">
      <filters>
        <filter val="impair"/>
      </filters>
    </filterColumn>
    <filterColumn colId="5">
      <filters>
        <filter val="GP15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414"/>
  <sheetViews>
    <sheetView tabSelected="1" workbookViewId="0"/>
  </sheetViews>
  <sheetFormatPr baseColWidth="10" defaultRowHeight="12.75" x14ac:dyDescent="0.2"/>
  <cols>
    <col min="5" max="8" width="6.7109375" customWidth="1"/>
    <col min="9" max="9" width="11.42578125" style="1"/>
    <col min="13" max="13" width="11.42578125" style="1"/>
    <col min="19" max="19" width="11.42578125" style="15"/>
  </cols>
  <sheetData>
    <row r="1" spans="1:24" x14ac:dyDescent="0.2">
      <c r="A1" t="s">
        <v>2</v>
      </c>
      <c r="B1" t="s">
        <v>272</v>
      </c>
      <c r="C1" t="s">
        <v>559</v>
      </c>
      <c r="D1" t="s">
        <v>3</v>
      </c>
      <c r="E1" t="s">
        <v>6</v>
      </c>
      <c r="F1" t="s">
        <v>493</v>
      </c>
      <c r="G1" t="s">
        <v>324</v>
      </c>
      <c r="H1" t="s">
        <v>501</v>
      </c>
      <c r="I1" s="1" t="s">
        <v>51</v>
      </c>
      <c r="J1" t="s">
        <v>271</v>
      </c>
      <c r="K1" t="s">
        <v>494</v>
      </c>
      <c r="L1" t="s">
        <v>495</v>
      </c>
      <c r="M1" s="1" t="s">
        <v>53</v>
      </c>
      <c r="N1" t="s">
        <v>44</v>
      </c>
      <c r="O1" t="s">
        <v>45</v>
      </c>
      <c r="P1" t="s">
        <v>46</v>
      </c>
      <c r="Q1" t="s">
        <v>47</v>
      </c>
      <c r="R1" t="s">
        <v>52</v>
      </c>
      <c r="T1" s="3" t="s">
        <v>560</v>
      </c>
      <c r="U1" s="3" t="s">
        <v>561</v>
      </c>
      <c r="V1" s="3" t="s">
        <v>559</v>
      </c>
    </row>
    <row r="2" spans="1:24" x14ac:dyDescent="0.2">
      <c r="A2" t="s">
        <v>293</v>
      </c>
      <c r="B2" t="s">
        <v>90</v>
      </c>
      <c r="C2" s="3" t="s">
        <v>543</v>
      </c>
      <c r="D2" t="s">
        <v>0</v>
      </c>
      <c r="E2" t="s">
        <v>21</v>
      </c>
      <c r="F2" t="s">
        <v>36</v>
      </c>
      <c r="G2" t="s">
        <v>5</v>
      </c>
      <c r="H2" t="s">
        <v>497</v>
      </c>
      <c r="I2" s="1">
        <v>43241</v>
      </c>
      <c r="J2" t="s">
        <v>294</v>
      </c>
      <c r="K2" t="s">
        <v>504</v>
      </c>
      <c r="L2" t="s">
        <v>505</v>
      </c>
      <c r="M2" s="1">
        <v>43241</v>
      </c>
      <c r="N2">
        <v>1</v>
      </c>
      <c r="R2">
        <v>100</v>
      </c>
      <c r="S2" s="15">
        <f>J2*1</f>
        <v>0.57817129629629627</v>
      </c>
      <c r="T2" t="str">
        <f ca="1">IF(S2&gt;VLOOKUP(HDD(A2),time,2,FALSE),"Hors délai","")</f>
        <v>Hors délai</v>
      </c>
      <c r="U2" t="e">
        <f ca="1">IF(S2&gt;VLOOKUP(HD(A2),heure,2,FALSE),"data","")</f>
        <v>#N/A</v>
      </c>
      <c r="V2" t="str">
        <f>C2</f>
        <v>GP10</v>
      </c>
      <c r="X2" s="3"/>
    </row>
    <row r="3" spans="1:24" x14ac:dyDescent="0.2">
      <c r="A3" t="s">
        <v>295</v>
      </c>
      <c r="B3" t="s">
        <v>90</v>
      </c>
      <c r="C3" s="3" t="s">
        <v>539</v>
      </c>
      <c r="D3" t="s">
        <v>0</v>
      </c>
      <c r="E3" t="s">
        <v>21</v>
      </c>
      <c r="F3" t="s">
        <v>491</v>
      </c>
      <c r="G3" t="s">
        <v>5</v>
      </c>
      <c r="H3" t="s">
        <v>497</v>
      </c>
      <c r="I3" s="1">
        <v>43241</v>
      </c>
      <c r="J3" t="s">
        <v>296</v>
      </c>
      <c r="K3" t="s">
        <v>504</v>
      </c>
      <c r="L3" t="s">
        <v>505</v>
      </c>
      <c r="M3" s="1">
        <v>43247</v>
      </c>
      <c r="N3">
        <v>2</v>
      </c>
      <c r="R3">
        <v>2</v>
      </c>
      <c r="S3" s="15">
        <f t="shared" ref="S3:S66" si="0">J3*1</f>
        <v>0.59685185185185186</v>
      </c>
      <c r="T3" t="str">
        <f ca="1">IF(S3&gt;VLOOKUP(HDD(A3),time,2,FALSE),"Hors délai","")</f>
        <v/>
      </c>
      <c r="U3" t="str">
        <f ca="1">IF(S3&gt;VLOOKUP(HD(A3),heure,2,FALSE),"data","")</f>
        <v>data</v>
      </c>
      <c r="V3" t="str">
        <f t="shared" ref="V3:V66" si="1">C3</f>
        <v>GP6</v>
      </c>
    </row>
    <row r="4" spans="1:24" x14ac:dyDescent="0.2">
      <c r="A4" t="s">
        <v>59</v>
      </c>
      <c r="B4" t="s">
        <v>93</v>
      </c>
      <c r="C4" t="s">
        <v>548</v>
      </c>
      <c r="D4" t="s">
        <v>4</v>
      </c>
      <c r="E4" t="s">
        <v>20</v>
      </c>
      <c r="F4" t="s">
        <v>36</v>
      </c>
      <c r="G4" t="s">
        <v>55</v>
      </c>
      <c r="H4" t="s">
        <v>496</v>
      </c>
      <c r="I4" s="1">
        <v>43241</v>
      </c>
      <c r="J4" t="s">
        <v>192</v>
      </c>
      <c r="K4" t="s">
        <v>504</v>
      </c>
      <c r="L4" t="s">
        <v>505</v>
      </c>
      <c r="M4" s="1">
        <v>43241</v>
      </c>
      <c r="O4">
        <v>2</v>
      </c>
      <c r="P4">
        <v>3</v>
      </c>
      <c r="R4">
        <v>100</v>
      </c>
      <c r="S4" s="15">
        <f t="shared" si="0"/>
        <v>0.75483796296296291</v>
      </c>
      <c r="T4" t="str">
        <f ca="1">IF(S4&gt;VLOOKUP(HDD(A4),time,2,FALSE),"Hors délai","")</f>
        <v>Hors délai</v>
      </c>
      <c r="U4" t="str">
        <f ca="1">IF(S4&gt;VLOOKUP(HD(A4),heure,2,FALSE),"data","")</f>
        <v>data</v>
      </c>
      <c r="V4" t="str">
        <f t="shared" si="1"/>
        <v>GP15</v>
      </c>
    </row>
    <row r="5" spans="1:24" x14ac:dyDescent="0.2">
      <c r="A5" t="s">
        <v>60</v>
      </c>
      <c r="B5" t="s">
        <v>94</v>
      </c>
      <c r="C5" t="s">
        <v>496</v>
      </c>
      <c r="D5" t="s">
        <v>48</v>
      </c>
      <c r="E5" t="s">
        <v>15</v>
      </c>
      <c r="F5" t="s">
        <v>492</v>
      </c>
      <c r="G5" t="s">
        <v>323</v>
      </c>
      <c r="H5" t="s">
        <v>500</v>
      </c>
      <c r="I5" s="1">
        <v>43241</v>
      </c>
      <c r="J5" t="s">
        <v>193</v>
      </c>
      <c r="K5" t="s">
        <v>504</v>
      </c>
      <c r="L5" t="s">
        <v>505</v>
      </c>
      <c r="M5" s="1">
        <v>43241</v>
      </c>
      <c r="P5">
        <v>2</v>
      </c>
      <c r="Q5">
        <v>1</v>
      </c>
      <c r="R5">
        <v>3</v>
      </c>
      <c r="S5" s="15">
        <f t="shared" si="0"/>
        <v>0.62989583333333332</v>
      </c>
      <c r="T5" t="str">
        <f ca="1">IF(S5&gt;VLOOKUP(HDD(A5),time,2,FALSE),"Hors délai","")</f>
        <v>Hors délai</v>
      </c>
      <c r="U5" t="str">
        <f ca="1">IF(S5&gt;VLOOKUP(HD(A5),heure,2,FALSE),"data","")</f>
        <v>data</v>
      </c>
      <c r="V5" t="str">
        <f t="shared" si="1"/>
        <v>GP1</v>
      </c>
    </row>
    <row r="6" spans="1:24" x14ac:dyDescent="0.2">
      <c r="A6" t="s">
        <v>61</v>
      </c>
      <c r="B6" t="s">
        <v>95</v>
      </c>
      <c r="C6" t="s">
        <v>548</v>
      </c>
      <c r="D6" t="s">
        <v>50</v>
      </c>
      <c r="E6" t="s">
        <v>12</v>
      </c>
      <c r="F6" t="s">
        <v>36</v>
      </c>
      <c r="G6" t="s">
        <v>322</v>
      </c>
      <c r="H6" t="s">
        <v>498</v>
      </c>
      <c r="I6" s="1">
        <v>43241</v>
      </c>
      <c r="J6" t="s">
        <v>194</v>
      </c>
      <c r="K6" t="s">
        <v>504</v>
      </c>
      <c r="L6" t="s">
        <v>505</v>
      </c>
      <c r="M6" s="1">
        <v>43241</v>
      </c>
      <c r="O6">
        <v>4</v>
      </c>
      <c r="P6">
        <v>48</v>
      </c>
      <c r="R6">
        <v>52</v>
      </c>
      <c r="S6" s="15">
        <f t="shared" si="0"/>
        <v>0.63628472222222221</v>
      </c>
      <c r="T6" t="str">
        <f ca="1">IF(S6&gt;VLOOKUP(HDD(A6),time,2,FALSE),"Hors délai","")</f>
        <v>Hors délai</v>
      </c>
      <c r="U6" t="str">
        <f ca="1">IF(S6&gt;VLOOKUP(HD(A6),heure,2,FALSE),"data","")</f>
        <v>data</v>
      </c>
      <c r="V6" t="str">
        <f t="shared" si="1"/>
        <v>GP15</v>
      </c>
    </row>
    <row r="7" spans="1:24" x14ac:dyDescent="0.2">
      <c r="A7" t="s">
        <v>62</v>
      </c>
      <c r="B7" t="s">
        <v>91</v>
      </c>
      <c r="C7" t="s">
        <v>548</v>
      </c>
      <c r="D7" t="s">
        <v>57</v>
      </c>
      <c r="E7" t="s">
        <v>21</v>
      </c>
      <c r="F7" t="s">
        <v>492</v>
      </c>
      <c r="G7" t="s">
        <v>5</v>
      </c>
      <c r="H7" t="s">
        <v>499</v>
      </c>
      <c r="I7" s="1">
        <v>43241</v>
      </c>
      <c r="J7" t="s">
        <v>195</v>
      </c>
      <c r="K7" t="s">
        <v>504</v>
      </c>
      <c r="L7" t="s">
        <v>505</v>
      </c>
      <c r="M7" s="1">
        <v>43241</v>
      </c>
      <c r="P7">
        <v>1</v>
      </c>
      <c r="Q7">
        <v>2</v>
      </c>
      <c r="R7">
        <v>1</v>
      </c>
      <c r="S7" s="15">
        <f t="shared" si="0"/>
        <v>0.71501157407407412</v>
      </c>
      <c r="T7" t="str">
        <f ca="1">IF(S7&gt;VLOOKUP(HDD(A7),time,2,FALSE),"Hors délai","")</f>
        <v>Hors délai</v>
      </c>
      <c r="U7" t="e">
        <f ca="1">IF(S7&gt;VLOOKUP(HD(A7),heure,2,FALSE),"data","")</f>
        <v>#N/A</v>
      </c>
      <c r="V7" t="str">
        <f t="shared" si="1"/>
        <v>GP15</v>
      </c>
    </row>
    <row r="8" spans="1:24" x14ac:dyDescent="0.2">
      <c r="A8" t="s">
        <v>63</v>
      </c>
      <c r="B8" t="s">
        <v>96</v>
      </c>
      <c r="C8" t="s">
        <v>548</v>
      </c>
      <c r="D8" t="s">
        <v>64</v>
      </c>
      <c r="E8" t="s">
        <v>29</v>
      </c>
      <c r="F8" t="s">
        <v>492</v>
      </c>
      <c r="G8" t="s">
        <v>323</v>
      </c>
      <c r="H8" t="s">
        <v>509</v>
      </c>
      <c r="I8" s="1">
        <v>43241</v>
      </c>
      <c r="J8" t="s">
        <v>196</v>
      </c>
      <c r="K8" t="s">
        <v>504</v>
      </c>
      <c r="L8" t="s">
        <v>505</v>
      </c>
      <c r="M8" s="1">
        <v>43241</v>
      </c>
      <c r="P8">
        <v>1</v>
      </c>
      <c r="R8">
        <v>1</v>
      </c>
      <c r="S8" s="15">
        <f t="shared" si="0"/>
        <v>0.60849537037037038</v>
      </c>
      <c r="T8" t="e">
        <f ca="1">IF(S8&gt;VLOOKUP(HDD(A8),time,2,FALSE),"Hors délai","")</f>
        <v>#N/A</v>
      </c>
      <c r="U8" t="e">
        <f ca="1">IF(S8&gt;VLOOKUP(HD(A8),heure,2,FALSE),"data","")</f>
        <v>#N/A</v>
      </c>
      <c r="V8" t="str">
        <f t="shared" si="1"/>
        <v>GP15</v>
      </c>
    </row>
    <row r="9" spans="1:24" x14ac:dyDescent="0.2">
      <c r="A9" t="s">
        <v>65</v>
      </c>
      <c r="B9" t="s">
        <v>98</v>
      </c>
      <c r="C9" t="s">
        <v>497</v>
      </c>
      <c r="D9" t="s">
        <v>48</v>
      </c>
      <c r="E9" t="s">
        <v>21</v>
      </c>
      <c r="F9" t="s">
        <v>491</v>
      </c>
      <c r="G9" t="s">
        <v>5</v>
      </c>
      <c r="H9" t="s">
        <v>500</v>
      </c>
      <c r="I9" s="1">
        <v>43241</v>
      </c>
      <c r="J9" t="s">
        <v>197</v>
      </c>
      <c r="K9" t="s">
        <v>504</v>
      </c>
      <c r="L9" t="s">
        <v>505</v>
      </c>
      <c r="M9" s="1">
        <v>43241</v>
      </c>
      <c r="P9">
        <v>3</v>
      </c>
      <c r="Q9">
        <v>9</v>
      </c>
      <c r="R9">
        <v>9</v>
      </c>
      <c r="S9" s="15">
        <f t="shared" si="0"/>
        <v>0.73589120370370376</v>
      </c>
      <c r="T9" t="str">
        <f ca="1">IF(S9&gt;VLOOKUP(HDD(A9),time,2,FALSE),"Hors délai","")</f>
        <v>Hors délai</v>
      </c>
      <c r="U9" t="str">
        <f ca="1">IF(S9&gt;VLOOKUP(HD(A9),heure,2,FALSE),"data","")</f>
        <v>data</v>
      </c>
      <c r="V9" t="str">
        <f t="shared" si="1"/>
        <v>GP2</v>
      </c>
    </row>
    <row r="10" spans="1:24" x14ac:dyDescent="0.2">
      <c r="A10" t="s">
        <v>68</v>
      </c>
      <c r="B10" t="s">
        <v>99</v>
      </c>
      <c r="C10" t="s">
        <v>548</v>
      </c>
      <c r="D10" t="s">
        <v>0</v>
      </c>
      <c r="E10" t="s">
        <v>23</v>
      </c>
      <c r="F10" t="s">
        <v>36</v>
      </c>
      <c r="G10" t="s">
        <v>323</v>
      </c>
      <c r="H10" t="s">
        <v>497</v>
      </c>
      <c r="I10" s="1">
        <v>43241</v>
      </c>
      <c r="J10" t="s">
        <v>198</v>
      </c>
      <c r="K10" t="s">
        <v>504</v>
      </c>
      <c r="L10" t="s">
        <v>505</v>
      </c>
      <c r="M10" s="1">
        <v>43241</v>
      </c>
      <c r="O10">
        <v>4</v>
      </c>
      <c r="R10">
        <v>4</v>
      </c>
      <c r="S10" s="15">
        <f t="shared" si="0"/>
        <v>0.60910879629629633</v>
      </c>
      <c r="T10" t="str">
        <f ca="1">IF(S10&gt;VLOOKUP(HDD(A10),time,2,FALSE),"Hors délai","")</f>
        <v>Hors délai</v>
      </c>
      <c r="U10" t="e">
        <f ca="1">IF(S10&gt;VLOOKUP(HD(A10),heure,2,FALSE),"data","")</f>
        <v>#N/A</v>
      </c>
      <c r="V10" t="str">
        <f t="shared" si="1"/>
        <v>GP15</v>
      </c>
    </row>
    <row r="11" spans="1:24" x14ac:dyDescent="0.2">
      <c r="A11" t="s">
        <v>70</v>
      </c>
      <c r="B11" t="s">
        <v>97</v>
      </c>
      <c r="C11" t="s">
        <v>548</v>
      </c>
      <c r="D11" t="s">
        <v>71</v>
      </c>
      <c r="E11" t="s">
        <v>42</v>
      </c>
      <c r="F11" t="s">
        <v>491</v>
      </c>
      <c r="G11" t="s">
        <v>322</v>
      </c>
      <c r="H11" t="s">
        <v>496</v>
      </c>
      <c r="I11" s="1">
        <v>43241</v>
      </c>
      <c r="J11" t="s">
        <v>199</v>
      </c>
      <c r="K11" t="s">
        <v>504</v>
      </c>
      <c r="L11" t="s">
        <v>505</v>
      </c>
      <c r="M11" s="1">
        <v>43241</v>
      </c>
      <c r="P11">
        <v>1</v>
      </c>
      <c r="R11">
        <v>10</v>
      </c>
      <c r="S11" s="15">
        <f t="shared" si="0"/>
        <v>0.4227083333333333</v>
      </c>
      <c r="T11" t="str">
        <f ca="1">IF(S11&gt;VLOOKUP(HDD(A11),time,2,FALSE),"Hors délai","")</f>
        <v/>
      </c>
      <c r="U11" t="e">
        <f ca="1">IF(S11&gt;VLOOKUP(HD(A11),heure,2,FALSE),"data","")</f>
        <v>#N/A</v>
      </c>
      <c r="V11" t="str">
        <f t="shared" si="1"/>
        <v>GP15</v>
      </c>
    </row>
    <row r="12" spans="1:24" x14ac:dyDescent="0.2">
      <c r="A12" t="s">
        <v>72</v>
      </c>
      <c r="B12" t="s">
        <v>100</v>
      </c>
      <c r="C12" t="s">
        <v>548</v>
      </c>
      <c r="D12" t="s">
        <v>4</v>
      </c>
      <c r="E12" t="s">
        <v>26</v>
      </c>
      <c r="F12" t="s">
        <v>36</v>
      </c>
      <c r="G12" t="s">
        <v>322</v>
      </c>
      <c r="H12" t="s">
        <v>496</v>
      </c>
      <c r="I12" s="1">
        <v>43241</v>
      </c>
      <c r="J12" t="s">
        <v>200</v>
      </c>
      <c r="K12" t="s">
        <v>504</v>
      </c>
      <c r="L12" t="s">
        <v>505</v>
      </c>
      <c r="M12" s="1">
        <v>43241</v>
      </c>
      <c r="O12">
        <v>1</v>
      </c>
      <c r="P12">
        <v>1</v>
      </c>
      <c r="R12">
        <v>11</v>
      </c>
      <c r="S12" s="15">
        <f t="shared" si="0"/>
        <v>0.55986111111111114</v>
      </c>
      <c r="T12" t="str">
        <f ca="1">IF(S12&gt;VLOOKUP(HDD(A12),time,2,FALSE),"Hors délai","")</f>
        <v/>
      </c>
      <c r="U12" t="str">
        <f ca="1">IF(S12&gt;VLOOKUP(HD(A12),heure,2,FALSE),"data","")</f>
        <v>data</v>
      </c>
      <c r="V12" t="str">
        <f t="shared" si="1"/>
        <v>GP15</v>
      </c>
    </row>
    <row r="13" spans="1:24" x14ac:dyDescent="0.2">
      <c r="A13" t="s">
        <v>73</v>
      </c>
      <c r="B13" t="s">
        <v>101</v>
      </c>
      <c r="C13" s="3" t="s">
        <v>542</v>
      </c>
      <c r="D13" t="s">
        <v>4</v>
      </c>
      <c r="E13" t="s">
        <v>14</v>
      </c>
      <c r="F13" t="s">
        <v>36</v>
      </c>
      <c r="G13" t="s">
        <v>322</v>
      </c>
      <c r="H13" t="s">
        <v>496</v>
      </c>
      <c r="I13" s="1">
        <v>43241</v>
      </c>
      <c r="J13" t="s">
        <v>201</v>
      </c>
      <c r="K13" t="s">
        <v>504</v>
      </c>
      <c r="L13" t="s">
        <v>505</v>
      </c>
      <c r="M13" s="1">
        <v>43241</v>
      </c>
      <c r="P13">
        <v>1</v>
      </c>
      <c r="R13">
        <v>1</v>
      </c>
      <c r="S13" s="15">
        <f t="shared" si="0"/>
        <v>0.68657407407407411</v>
      </c>
      <c r="T13" t="str">
        <f ca="1">IF(S13&gt;VLOOKUP(HDD(A13),time,2,FALSE),"Hors délai","")</f>
        <v>Hors délai</v>
      </c>
      <c r="U13" t="str">
        <f ca="1">IF(S13&gt;VLOOKUP(HD(A13),heure,2,FALSE),"data","")</f>
        <v>data</v>
      </c>
      <c r="V13" t="str">
        <f t="shared" si="1"/>
        <v>GP9</v>
      </c>
    </row>
    <row r="14" spans="1:24" x14ac:dyDescent="0.2">
      <c r="A14" t="s">
        <v>74</v>
      </c>
      <c r="B14" t="s">
        <v>102</v>
      </c>
      <c r="C14" t="s">
        <v>548</v>
      </c>
      <c r="D14" t="s">
        <v>50</v>
      </c>
      <c r="E14" t="s">
        <v>28</v>
      </c>
      <c r="F14" t="s">
        <v>36</v>
      </c>
      <c r="G14" t="s">
        <v>55</v>
      </c>
      <c r="H14" t="s">
        <v>498</v>
      </c>
      <c r="I14" s="1">
        <v>43241</v>
      </c>
      <c r="J14" t="s">
        <v>202</v>
      </c>
      <c r="K14" t="s">
        <v>504</v>
      </c>
      <c r="L14" t="s">
        <v>505</v>
      </c>
      <c r="M14" s="1">
        <v>43241</v>
      </c>
      <c r="N14">
        <v>9</v>
      </c>
      <c r="R14">
        <v>9</v>
      </c>
      <c r="S14" s="15">
        <f t="shared" si="0"/>
        <v>0.78436342592592589</v>
      </c>
      <c r="T14" t="str">
        <f ca="1">IF(S14&gt;VLOOKUP(HDD(A14),time,2,FALSE),"Hors délai","")</f>
        <v>Hors délai</v>
      </c>
      <c r="U14" t="e">
        <f ca="1">IF(S14&gt;VLOOKUP(HD(A14),heure,2,FALSE),"data","")</f>
        <v>#N/A</v>
      </c>
      <c r="V14" t="str">
        <f t="shared" si="1"/>
        <v>GP15</v>
      </c>
    </row>
    <row r="15" spans="1:24" x14ac:dyDescent="0.2">
      <c r="A15" t="s">
        <v>273</v>
      </c>
      <c r="B15" t="s">
        <v>103</v>
      </c>
      <c r="C15" t="s">
        <v>498</v>
      </c>
      <c r="D15" t="s">
        <v>58</v>
      </c>
      <c r="E15" t="s">
        <v>34</v>
      </c>
      <c r="F15" t="s">
        <v>36</v>
      </c>
      <c r="G15" t="s">
        <v>323</v>
      </c>
      <c r="H15" t="s">
        <v>499</v>
      </c>
      <c r="I15" s="1">
        <v>43241</v>
      </c>
      <c r="J15" t="s">
        <v>274</v>
      </c>
      <c r="K15" t="s">
        <v>504</v>
      </c>
      <c r="L15" t="s">
        <v>505</v>
      </c>
      <c r="M15" s="1">
        <v>43241</v>
      </c>
      <c r="N15">
        <v>70</v>
      </c>
      <c r="O15">
        <v>9</v>
      </c>
      <c r="R15">
        <v>79</v>
      </c>
      <c r="S15" s="15">
        <f t="shared" si="0"/>
        <v>0.43414351851851851</v>
      </c>
      <c r="T15" t="str">
        <f ca="1">IF(S15&gt;VLOOKUP(HDD(A15),time,2,FALSE),"Hors délai","")</f>
        <v>Hors délai</v>
      </c>
      <c r="U15" t="str">
        <f ca="1">IF(S15&gt;VLOOKUP(HD(A15),heure,2,FALSE),"data","")</f>
        <v/>
      </c>
      <c r="V15" t="str">
        <f t="shared" si="1"/>
        <v>GP3</v>
      </c>
    </row>
    <row r="16" spans="1:24" x14ac:dyDescent="0.2">
      <c r="A16" t="s">
        <v>76</v>
      </c>
      <c r="B16" t="s">
        <v>95</v>
      </c>
      <c r="C16" s="3" t="s">
        <v>545</v>
      </c>
      <c r="D16" t="s">
        <v>71</v>
      </c>
      <c r="E16" t="s">
        <v>12</v>
      </c>
      <c r="F16" t="s">
        <v>36</v>
      </c>
      <c r="G16" t="s">
        <v>322</v>
      </c>
      <c r="H16" t="s">
        <v>496</v>
      </c>
      <c r="I16" s="1">
        <v>43241</v>
      </c>
      <c r="J16" t="s">
        <v>203</v>
      </c>
      <c r="K16" t="s">
        <v>504</v>
      </c>
      <c r="L16" t="s">
        <v>505</v>
      </c>
      <c r="M16" s="1">
        <v>43241</v>
      </c>
      <c r="O16">
        <v>1</v>
      </c>
      <c r="P16">
        <v>1</v>
      </c>
      <c r="R16">
        <v>50</v>
      </c>
      <c r="S16" s="15">
        <f t="shared" si="0"/>
        <v>0.69362268518518511</v>
      </c>
      <c r="T16" t="str">
        <f ca="1">IF(S16&gt;VLOOKUP(HDD(A16),time,2,FALSE),"Hors délai","")</f>
        <v/>
      </c>
      <c r="U16" t="str">
        <f ca="1">IF(S16&gt;VLOOKUP(HD(A16),heure,2,FALSE),"data","")</f>
        <v>data</v>
      </c>
      <c r="V16" t="str">
        <f t="shared" si="1"/>
        <v>GP12</v>
      </c>
    </row>
    <row r="17" spans="1:22" x14ac:dyDescent="0.2">
      <c r="A17" t="s">
        <v>83</v>
      </c>
      <c r="B17" t="s">
        <v>105</v>
      </c>
      <c r="C17" s="3" t="s">
        <v>546</v>
      </c>
      <c r="D17" t="s">
        <v>58</v>
      </c>
      <c r="E17" t="s">
        <v>35</v>
      </c>
      <c r="F17" t="s">
        <v>36</v>
      </c>
      <c r="G17" t="s">
        <v>322</v>
      </c>
      <c r="H17" t="s">
        <v>499</v>
      </c>
      <c r="I17" s="1">
        <v>43241</v>
      </c>
      <c r="J17" t="s">
        <v>204</v>
      </c>
      <c r="K17" t="s">
        <v>504</v>
      </c>
      <c r="L17" t="s">
        <v>505</v>
      </c>
      <c r="M17" s="1">
        <v>43241</v>
      </c>
      <c r="P17">
        <v>106</v>
      </c>
      <c r="R17">
        <v>106</v>
      </c>
      <c r="S17" s="15">
        <f t="shared" si="0"/>
        <v>0.40556712962962965</v>
      </c>
      <c r="T17" t="str">
        <f ca="1">IF(S17&gt;VLOOKUP(HDD(A17),time,2,FALSE),"Hors délai","")</f>
        <v>Hors délai</v>
      </c>
      <c r="U17" t="str">
        <f ca="1">IF(S17&gt;VLOOKUP(HD(A17),heure,2,FALSE),"data","")</f>
        <v/>
      </c>
      <c r="V17" t="str">
        <f t="shared" si="1"/>
        <v>GP13</v>
      </c>
    </row>
    <row r="18" spans="1:22" x14ac:dyDescent="0.2">
      <c r="A18" t="s">
        <v>84</v>
      </c>
      <c r="B18" t="s">
        <v>106</v>
      </c>
      <c r="C18" s="3" t="s">
        <v>547</v>
      </c>
      <c r="D18" t="s">
        <v>49</v>
      </c>
      <c r="E18" t="s">
        <v>9</v>
      </c>
      <c r="F18" t="s">
        <v>36</v>
      </c>
      <c r="G18" t="s">
        <v>55</v>
      </c>
      <c r="H18" t="s">
        <v>498</v>
      </c>
      <c r="I18" s="1">
        <v>43241</v>
      </c>
      <c r="J18" t="s">
        <v>205</v>
      </c>
      <c r="K18" t="s">
        <v>504</v>
      </c>
      <c r="L18" t="s">
        <v>505</v>
      </c>
      <c r="M18" s="1">
        <v>43241</v>
      </c>
      <c r="O18">
        <v>8</v>
      </c>
      <c r="P18">
        <v>200</v>
      </c>
      <c r="R18">
        <v>208</v>
      </c>
      <c r="S18" s="15">
        <f t="shared" si="0"/>
        <v>0.62309027777777781</v>
      </c>
      <c r="T18" t="str">
        <f ca="1">IF(S18&gt;VLOOKUP(HDD(A18),time,2,FALSE),"Hors délai","")</f>
        <v/>
      </c>
      <c r="U18" t="str">
        <f ca="1">IF(S18&gt;VLOOKUP(HD(A18),heure,2,FALSE),"data","")</f>
        <v/>
      </c>
      <c r="V18" t="str">
        <f t="shared" si="1"/>
        <v>GP14</v>
      </c>
    </row>
    <row r="19" spans="1:22" x14ac:dyDescent="0.2">
      <c r="A19" t="s">
        <v>85</v>
      </c>
      <c r="B19" t="s">
        <v>108</v>
      </c>
      <c r="C19" s="3" t="s">
        <v>540</v>
      </c>
      <c r="D19" t="s">
        <v>49</v>
      </c>
      <c r="E19" t="s">
        <v>28</v>
      </c>
      <c r="F19" t="s">
        <v>36</v>
      </c>
      <c r="G19" t="s">
        <v>55</v>
      </c>
      <c r="H19" t="s">
        <v>498</v>
      </c>
      <c r="I19" s="1">
        <v>43241</v>
      </c>
      <c r="J19" t="s">
        <v>206</v>
      </c>
      <c r="K19" t="s">
        <v>504</v>
      </c>
      <c r="L19" t="s">
        <v>505</v>
      </c>
      <c r="M19" s="1">
        <v>43241</v>
      </c>
      <c r="N19">
        <v>1</v>
      </c>
      <c r="R19">
        <v>1</v>
      </c>
      <c r="S19" s="15">
        <f t="shared" si="0"/>
        <v>0.52636574074074072</v>
      </c>
      <c r="T19" t="str">
        <f ca="1">IF(S19&gt;VLOOKUP(HDD(A19),time,2,FALSE),"Hors délai","")</f>
        <v/>
      </c>
      <c r="U19" t="str">
        <f ca="1">IF(S19&gt;VLOOKUP(HD(A19),heure,2,FALSE),"data","")</f>
        <v>data</v>
      </c>
      <c r="V19" t="str">
        <f t="shared" si="1"/>
        <v>GP7</v>
      </c>
    </row>
    <row r="20" spans="1:22" x14ac:dyDescent="0.2">
      <c r="A20" t="s">
        <v>120</v>
      </c>
      <c r="B20" t="s">
        <v>116</v>
      </c>
      <c r="C20" t="s">
        <v>548</v>
      </c>
      <c r="D20" t="s">
        <v>0</v>
      </c>
      <c r="E20" t="s">
        <v>11</v>
      </c>
      <c r="F20" t="s">
        <v>491</v>
      </c>
      <c r="G20" t="s">
        <v>322</v>
      </c>
      <c r="H20" t="s">
        <v>497</v>
      </c>
      <c r="I20" s="1">
        <v>43241</v>
      </c>
      <c r="J20" t="s">
        <v>207</v>
      </c>
      <c r="K20" t="s">
        <v>504</v>
      </c>
      <c r="L20" t="s">
        <v>505</v>
      </c>
      <c r="M20" s="1">
        <v>43241</v>
      </c>
      <c r="P20">
        <v>43</v>
      </c>
      <c r="R20">
        <v>7</v>
      </c>
      <c r="S20" s="15">
        <f t="shared" si="0"/>
        <v>0.68494212962962964</v>
      </c>
      <c r="T20" t="str">
        <f ca="1">IF(S20&gt;VLOOKUP(HDD(A20),time,2,FALSE),"Hors délai","")</f>
        <v/>
      </c>
      <c r="U20" t="e">
        <f ca="1">IF(S20&gt;VLOOKUP(HD(A20),heure,2,FALSE),"data","")</f>
        <v>#N/A</v>
      </c>
      <c r="V20" t="str">
        <f t="shared" si="1"/>
        <v>GP15</v>
      </c>
    </row>
    <row r="21" spans="1:22" x14ac:dyDescent="0.2">
      <c r="A21" t="s">
        <v>86</v>
      </c>
      <c r="B21" t="s">
        <v>111</v>
      </c>
      <c r="C21" t="s">
        <v>548</v>
      </c>
      <c r="D21" t="s">
        <v>50</v>
      </c>
      <c r="E21" t="s">
        <v>7</v>
      </c>
      <c r="F21" t="s">
        <v>491</v>
      </c>
      <c r="G21" t="s">
        <v>323</v>
      </c>
      <c r="H21" t="s">
        <v>498</v>
      </c>
      <c r="I21" s="1">
        <v>43241</v>
      </c>
      <c r="J21" t="s">
        <v>208</v>
      </c>
      <c r="K21" t="s">
        <v>504</v>
      </c>
      <c r="L21" t="s">
        <v>505</v>
      </c>
      <c r="M21" s="1">
        <v>43241</v>
      </c>
      <c r="O21">
        <v>3</v>
      </c>
      <c r="P21">
        <v>42</v>
      </c>
      <c r="R21">
        <v>45</v>
      </c>
      <c r="S21" s="15">
        <f t="shared" si="0"/>
        <v>0.64424768518518516</v>
      </c>
      <c r="T21" t="str">
        <f ca="1">IF(S21&gt;VLOOKUP(HDD(A21),time,2,FALSE),"Hors délai","")</f>
        <v>Hors délai</v>
      </c>
      <c r="U21" t="str">
        <f ca="1">IF(S21&gt;VLOOKUP(HD(A21),heure,2,FALSE),"data","")</f>
        <v>data</v>
      </c>
      <c r="V21" t="str">
        <f t="shared" si="1"/>
        <v>GP15</v>
      </c>
    </row>
    <row r="22" spans="1:22" x14ac:dyDescent="0.2">
      <c r="A22" t="s">
        <v>87</v>
      </c>
      <c r="B22" t="s">
        <v>111</v>
      </c>
      <c r="C22" s="3" t="s">
        <v>497</v>
      </c>
      <c r="D22" t="s">
        <v>0</v>
      </c>
      <c r="E22" t="s">
        <v>7</v>
      </c>
      <c r="F22" t="s">
        <v>491</v>
      </c>
      <c r="G22" t="s">
        <v>323</v>
      </c>
      <c r="H22" t="s">
        <v>497</v>
      </c>
      <c r="I22" s="1">
        <v>43241</v>
      </c>
      <c r="J22" t="s">
        <v>209</v>
      </c>
      <c r="K22" t="s">
        <v>504</v>
      </c>
      <c r="L22" t="s">
        <v>505</v>
      </c>
      <c r="M22" s="1">
        <v>43241</v>
      </c>
      <c r="O22">
        <v>2</v>
      </c>
      <c r="P22">
        <v>13</v>
      </c>
      <c r="R22">
        <v>15</v>
      </c>
      <c r="S22" s="15">
        <f t="shared" si="0"/>
        <v>0.64537037037037037</v>
      </c>
      <c r="T22" t="str">
        <f ca="1">IF(S22&gt;VLOOKUP(HDD(A22),time,2,FALSE),"Hors délai","")</f>
        <v>Hors délai</v>
      </c>
      <c r="U22" t="str">
        <f ca="1">IF(S22&gt;VLOOKUP(HD(A22),heure,2,FALSE),"data","")</f>
        <v>data</v>
      </c>
      <c r="V22" t="str">
        <f t="shared" si="1"/>
        <v>GP2</v>
      </c>
    </row>
    <row r="23" spans="1:22" x14ac:dyDescent="0.2">
      <c r="A23" t="s">
        <v>88</v>
      </c>
      <c r="B23" t="s">
        <v>97</v>
      </c>
      <c r="C23" t="s">
        <v>548</v>
      </c>
      <c r="D23" t="s">
        <v>58</v>
      </c>
      <c r="E23" t="s">
        <v>42</v>
      </c>
      <c r="F23" t="s">
        <v>36</v>
      </c>
      <c r="G23" t="s">
        <v>322</v>
      </c>
      <c r="H23" t="s">
        <v>499</v>
      </c>
      <c r="I23" s="1">
        <v>43241</v>
      </c>
      <c r="J23" t="s">
        <v>210</v>
      </c>
      <c r="K23" t="s">
        <v>504</v>
      </c>
      <c r="L23" t="s">
        <v>505</v>
      </c>
      <c r="M23" s="1">
        <v>43241</v>
      </c>
      <c r="O23">
        <v>13</v>
      </c>
      <c r="P23">
        <v>24</v>
      </c>
      <c r="R23">
        <v>37</v>
      </c>
      <c r="S23" s="15">
        <f t="shared" si="0"/>
        <v>0.6174074074074074</v>
      </c>
      <c r="T23" t="str">
        <f ca="1">IF(S23&gt;VLOOKUP(HDD(A23),time,2,FALSE),"Hors délai","")</f>
        <v>Hors délai</v>
      </c>
      <c r="U23" t="str">
        <f ca="1">IF(S23&gt;VLOOKUP(HD(A23),heure,2,FALSE),"data","")</f>
        <v>data</v>
      </c>
      <c r="V23" t="str">
        <f t="shared" si="1"/>
        <v>GP15</v>
      </c>
    </row>
    <row r="24" spans="1:22" x14ac:dyDescent="0.2">
      <c r="A24" t="s">
        <v>89</v>
      </c>
      <c r="B24" t="s">
        <v>97</v>
      </c>
      <c r="C24" s="3" t="s">
        <v>500</v>
      </c>
      <c r="D24" t="s">
        <v>58</v>
      </c>
      <c r="E24" t="s">
        <v>42</v>
      </c>
      <c r="F24" t="s">
        <v>36</v>
      </c>
      <c r="G24" t="s">
        <v>322</v>
      </c>
      <c r="H24" t="s">
        <v>499</v>
      </c>
      <c r="I24" s="1">
        <v>43241</v>
      </c>
      <c r="J24" t="s">
        <v>211</v>
      </c>
      <c r="K24" t="s">
        <v>504</v>
      </c>
      <c r="L24" t="s">
        <v>505</v>
      </c>
      <c r="M24" s="1">
        <v>43241</v>
      </c>
      <c r="P24">
        <v>38</v>
      </c>
      <c r="R24">
        <v>38</v>
      </c>
      <c r="S24" s="15">
        <f t="shared" si="0"/>
        <v>0.40870370370370374</v>
      </c>
      <c r="T24" t="str">
        <f ca="1">IF(S24&gt;VLOOKUP(HDD(A24),time,2,FALSE),"Hors délai","")</f>
        <v>Hors délai</v>
      </c>
      <c r="U24" t="str">
        <f ca="1">IF(S24&gt;VLOOKUP(HD(A24),heure,2,FALSE),"data","")</f>
        <v>data</v>
      </c>
      <c r="V24" t="str">
        <f t="shared" si="1"/>
        <v>GP5</v>
      </c>
    </row>
    <row r="25" spans="1:22" x14ac:dyDescent="0.2">
      <c r="A25" t="s">
        <v>325</v>
      </c>
      <c r="B25" t="s">
        <v>327</v>
      </c>
      <c r="C25" s="3" t="s">
        <v>541</v>
      </c>
      <c r="D25" t="s">
        <v>0</v>
      </c>
      <c r="E25" t="s">
        <v>30</v>
      </c>
      <c r="F25" t="s">
        <v>36</v>
      </c>
      <c r="G25" t="s">
        <v>322</v>
      </c>
      <c r="H25" t="s">
        <v>497</v>
      </c>
      <c r="I25" s="1">
        <v>43241</v>
      </c>
      <c r="J25" t="s">
        <v>326</v>
      </c>
      <c r="K25" t="s">
        <v>504</v>
      </c>
      <c r="L25" t="s">
        <v>505</v>
      </c>
      <c r="M25" s="1">
        <v>43241</v>
      </c>
      <c r="N25">
        <v>10</v>
      </c>
      <c r="R25">
        <v>10</v>
      </c>
      <c r="S25" s="15">
        <f t="shared" si="0"/>
        <v>0.47266203703703707</v>
      </c>
      <c r="T25" t="str">
        <f ca="1">IF(S25&gt;VLOOKUP(HDD(A25),time,2,FALSE),"Hors délai","")</f>
        <v/>
      </c>
      <c r="U25" t="str">
        <f ca="1">IF(S25&gt;VLOOKUP(HD(A25),heure,2,FALSE),"data","")</f>
        <v>data</v>
      </c>
      <c r="V25" t="str">
        <f t="shared" si="1"/>
        <v>GP8</v>
      </c>
    </row>
    <row r="26" spans="1:22" x14ac:dyDescent="0.2">
      <c r="A26" t="s">
        <v>328</v>
      </c>
      <c r="B26" t="s">
        <v>327</v>
      </c>
      <c r="C26" t="s">
        <v>548</v>
      </c>
      <c r="D26" t="s">
        <v>0</v>
      </c>
      <c r="E26" t="s">
        <v>30</v>
      </c>
      <c r="F26" t="s">
        <v>36</v>
      </c>
      <c r="G26" t="s">
        <v>322</v>
      </c>
      <c r="H26" t="s">
        <v>497</v>
      </c>
      <c r="I26" s="1">
        <v>43241</v>
      </c>
      <c r="J26" t="s">
        <v>329</v>
      </c>
      <c r="K26" t="s">
        <v>504</v>
      </c>
      <c r="L26" t="s">
        <v>505</v>
      </c>
      <c r="M26" s="1">
        <v>43241</v>
      </c>
      <c r="N26">
        <v>6</v>
      </c>
      <c r="R26">
        <v>6</v>
      </c>
      <c r="S26" s="15">
        <f t="shared" si="0"/>
        <v>0.47554398148148147</v>
      </c>
      <c r="T26" t="str">
        <f ca="1">IF(S26&gt;VLOOKUP(HDD(A26),time,2,FALSE),"Hors délai","")</f>
        <v/>
      </c>
      <c r="U26" t="e">
        <f ca="1">IF(S26&gt;VLOOKUP(HD(A26),heure,2,FALSE),"data","")</f>
        <v>#N/A</v>
      </c>
      <c r="V26" t="str">
        <f t="shared" si="1"/>
        <v>GP15</v>
      </c>
    </row>
    <row r="27" spans="1:22" x14ac:dyDescent="0.2">
      <c r="A27" t="s">
        <v>330</v>
      </c>
      <c r="B27" t="s">
        <v>327</v>
      </c>
      <c r="C27" t="s">
        <v>548</v>
      </c>
      <c r="D27" t="s">
        <v>0</v>
      </c>
      <c r="E27" t="s">
        <v>30</v>
      </c>
      <c r="F27" t="s">
        <v>36</v>
      </c>
      <c r="G27" t="s">
        <v>322</v>
      </c>
      <c r="H27" t="s">
        <v>497</v>
      </c>
      <c r="I27" s="1">
        <v>43241</v>
      </c>
      <c r="J27" t="s">
        <v>331</v>
      </c>
      <c r="K27" t="s">
        <v>504</v>
      </c>
      <c r="L27" t="s">
        <v>505</v>
      </c>
      <c r="M27" s="1">
        <v>43241</v>
      </c>
      <c r="N27">
        <v>3</v>
      </c>
      <c r="R27">
        <v>3</v>
      </c>
      <c r="S27" s="15">
        <f t="shared" si="0"/>
        <v>0.47559027777777779</v>
      </c>
      <c r="T27" t="str">
        <f ca="1">IF(S27&gt;VLOOKUP(HDD(A27),time,2,FALSE),"Hors délai","")</f>
        <v/>
      </c>
      <c r="U27" t="e">
        <f ca="1">IF(S27&gt;VLOOKUP(HD(A27),heure,2,FALSE),"data","")</f>
        <v>#N/A</v>
      </c>
      <c r="V27" t="str">
        <f t="shared" si="1"/>
        <v>GP15</v>
      </c>
    </row>
    <row r="28" spans="1:22" x14ac:dyDescent="0.2">
      <c r="A28" t="s">
        <v>297</v>
      </c>
      <c r="B28" t="s">
        <v>299</v>
      </c>
      <c r="C28" t="s">
        <v>548</v>
      </c>
      <c r="D28" t="s">
        <v>0</v>
      </c>
      <c r="E28" t="s">
        <v>8</v>
      </c>
      <c r="F28" t="s">
        <v>36</v>
      </c>
      <c r="G28" t="s">
        <v>323</v>
      </c>
      <c r="H28" t="s">
        <v>497</v>
      </c>
      <c r="I28" s="1">
        <v>43241</v>
      </c>
      <c r="J28" t="s">
        <v>298</v>
      </c>
      <c r="K28" t="s">
        <v>504</v>
      </c>
      <c r="L28" t="s">
        <v>505</v>
      </c>
      <c r="M28" s="1">
        <v>43241</v>
      </c>
      <c r="N28">
        <v>12</v>
      </c>
      <c r="R28">
        <v>12</v>
      </c>
      <c r="S28" s="15">
        <f t="shared" si="0"/>
        <v>0.79716435185185175</v>
      </c>
      <c r="T28" t="str">
        <f ca="1">IF(S28&gt;VLOOKUP(HDD(A28),time,2,FALSE),"Hors délai","")</f>
        <v>Hors délai</v>
      </c>
      <c r="U28" t="str">
        <f ca="1">IF(S28&gt;VLOOKUP(HD(A28),heure,2,FALSE),"data","")</f>
        <v>data</v>
      </c>
      <c r="V28" t="str">
        <f t="shared" si="1"/>
        <v>GP15</v>
      </c>
    </row>
    <row r="29" spans="1:22" x14ac:dyDescent="0.2">
      <c r="A29" t="s">
        <v>121</v>
      </c>
      <c r="B29" t="s">
        <v>122</v>
      </c>
      <c r="C29" t="s">
        <v>548</v>
      </c>
      <c r="D29" t="s">
        <v>4</v>
      </c>
      <c r="E29" t="s">
        <v>13</v>
      </c>
      <c r="F29" t="s">
        <v>491</v>
      </c>
      <c r="G29" t="s">
        <v>322</v>
      </c>
      <c r="H29" t="s">
        <v>496</v>
      </c>
      <c r="I29" s="1">
        <v>43241</v>
      </c>
      <c r="J29" t="s">
        <v>212</v>
      </c>
      <c r="K29" t="s">
        <v>504</v>
      </c>
      <c r="L29" t="s">
        <v>505</v>
      </c>
      <c r="M29" s="1">
        <v>43241</v>
      </c>
      <c r="O29">
        <v>2</v>
      </c>
      <c r="P29">
        <v>3</v>
      </c>
      <c r="R29">
        <v>5</v>
      </c>
      <c r="S29" s="15">
        <f t="shared" si="0"/>
        <v>0.53302083333333339</v>
      </c>
      <c r="T29" t="str">
        <f ca="1">IF(S29&gt;VLOOKUP(HDD(A29),time,2,FALSE),"Hors délai","")</f>
        <v/>
      </c>
      <c r="U29" t="e">
        <f ca="1">IF(S29&gt;VLOOKUP(HD(A29),heure,2,FALSE),"data","")</f>
        <v>#N/A</v>
      </c>
      <c r="V29" t="str">
        <f t="shared" si="1"/>
        <v>GP15</v>
      </c>
    </row>
    <row r="30" spans="1:22" x14ac:dyDescent="0.2">
      <c r="A30" t="s">
        <v>123</v>
      </c>
      <c r="B30" t="s">
        <v>124</v>
      </c>
      <c r="C30" t="s">
        <v>548</v>
      </c>
      <c r="D30" t="s">
        <v>50</v>
      </c>
      <c r="E30" t="s">
        <v>20</v>
      </c>
      <c r="F30" t="s">
        <v>36</v>
      </c>
      <c r="G30" t="s">
        <v>55</v>
      </c>
      <c r="H30" t="s">
        <v>498</v>
      </c>
      <c r="I30" s="1">
        <v>43241</v>
      </c>
      <c r="J30" t="s">
        <v>213</v>
      </c>
      <c r="K30" t="s">
        <v>504</v>
      </c>
      <c r="L30" t="s">
        <v>505</v>
      </c>
      <c r="M30" s="1">
        <v>43241</v>
      </c>
      <c r="O30">
        <v>15</v>
      </c>
      <c r="P30">
        <v>94</v>
      </c>
      <c r="R30">
        <v>109</v>
      </c>
      <c r="S30" s="15">
        <f t="shared" si="0"/>
        <v>0.66950231481481481</v>
      </c>
      <c r="T30" t="str">
        <f ca="1">IF(S30&gt;VLOOKUP(HDD(A30),time,2,FALSE),"Hors délai","")</f>
        <v>Hors délai</v>
      </c>
      <c r="U30" t="str">
        <f ca="1">IF(S30&gt;VLOOKUP(HD(A30),heure,2,FALSE),"data","")</f>
        <v>data</v>
      </c>
      <c r="V30" t="str">
        <f t="shared" si="1"/>
        <v>GP15</v>
      </c>
    </row>
    <row r="31" spans="1:22" x14ac:dyDescent="0.2">
      <c r="A31" t="s">
        <v>125</v>
      </c>
      <c r="B31" t="s">
        <v>95</v>
      </c>
      <c r="C31" t="s">
        <v>548</v>
      </c>
      <c r="D31" t="s">
        <v>50</v>
      </c>
      <c r="E31" t="s">
        <v>12</v>
      </c>
      <c r="F31" t="s">
        <v>492</v>
      </c>
      <c r="G31" t="s">
        <v>322</v>
      </c>
      <c r="H31" t="s">
        <v>498</v>
      </c>
      <c r="I31" s="1">
        <v>43241</v>
      </c>
      <c r="J31" t="s">
        <v>214</v>
      </c>
      <c r="K31" t="s">
        <v>504</v>
      </c>
      <c r="L31" t="s">
        <v>505</v>
      </c>
      <c r="M31" s="1">
        <v>43241</v>
      </c>
      <c r="P31">
        <v>26</v>
      </c>
      <c r="Q31">
        <v>56</v>
      </c>
      <c r="R31">
        <v>82</v>
      </c>
      <c r="S31" s="15">
        <f t="shared" si="0"/>
        <v>0.7543981481481481</v>
      </c>
      <c r="T31" t="str">
        <f ca="1">IF(S31&gt;VLOOKUP(HDD(A31),time,2,FALSE),"Hors délai","")</f>
        <v>Hors délai</v>
      </c>
      <c r="U31" t="str">
        <f ca="1">IF(S31&gt;VLOOKUP(HD(A31),heure,2,FALSE),"data","")</f>
        <v>data</v>
      </c>
      <c r="V31" t="str">
        <f t="shared" si="1"/>
        <v>GP15</v>
      </c>
    </row>
    <row r="32" spans="1:22" x14ac:dyDescent="0.2">
      <c r="A32" t="s">
        <v>126</v>
      </c>
      <c r="B32" t="s">
        <v>127</v>
      </c>
      <c r="C32" t="s">
        <v>548</v>
      </c>
      <c r="D32" t="s">
        <v>58</v>
      </c>
      <c r="E32" t="s">
        <v>13</v>
      </c>
      <c r="F32" t="s">
        <v>36</v>
      </c>
      <c r="G32" t="s">
        <v>322</v>
      </c>
      <c r="H32" t="s">
        <v>499</v>
      </c>
      <c r="I32" s="1">
        <v>43241</v>
      </c>
      <c r="J32" t="s">
        <v>215</v>
      </c>
      <c r="K32" t="s">
        <v>504</v>
      </c>
      <c r="L32" t="s">
        <v>505</v>
      </c>
      <c r="M32" s="1">
        <v>43241</v>
      </c>
      <c r="P32">
        <v>83</v>
      </c>
      <c r="R32">
        <v>83</v>
      </c>
      <c r="S32" s="15">
        <f t="shared" si="0"/>
        <v>0.40690972222222221</v>
      </c>
      <c r="T32" t="str">
        <f ca="1">IF(S32&gt;VLOOKUP(HDD(A32),time,2,FALSE),"Hors délai","")</f>
        <v>Hors délai</v>
      </c>
      <c r="U32" t="str">
        <f ca="1">IF(S32&gt;VLOOKUP(HD(A32),heure,2,FALSE),"data","")</f>
        <v>data</v>
      </c>
      <c r="V32" t="str">
        <f t="shared" si="1"/>
        <v>GP15</v>
      </c>
    </row>
    <row r="33" spans="1:22" x14ac:dyDescent="0.2">
      <c r="A33" t="s">
        <v>128</v>
      </c>
      <c r="B33" t="s">
        <v>91</v>
      </c>
      <c r="C33" t="s">
        <v>548</v>
      </c>
      <c r="D33" t="s">
        <v>57</v>
      </c>
      <c r="E33" t="s">
        <v>21</v>
      </c>
      <c r="F33" t="s">
        <v>492</v>
      </c>
      <c r="G33" t="s">
        <v>5</v>
      </c>
      <c r="H33" t="s">
        <v>499</v>
      </c>
      <c r="I33" s="1">
        <v>43241</v>
      </c>
      <c r="J33" t="s">
        <v>216</v>
      </c>
      <c r="K33" t="s">
        <v>504</v>
      </c>
      <c r="L33" t="s">
        <v>505</v>
      </c>
      <c r="M33" s="1">
        <v>43241</v>
      </c>
      <c r="P33">
        <v>1</v>
      </c>
      <c r="Q33">
        <v>2</v>
      </c>
      <c r="R33">
        <v>3</v>
      </c>
      <c r="S33" s="15">
        <f t="shared" si="0"/>
        <v>0.40532407407407406</v>
      </c>
      <c r="T33" t="str">
        <f ca="1">IF(S33&gt;VLOOKUP(HDD(A33),time,2,FALSE),"Hors délai","")</f>
        <v>Hors délai</v>
      </c>
      <c r="U33" t="e">
        <f ca="1">IF(S33&gt;VLOOKUP(HD(A33),heure,2,FALSE),"data","")</f>
        <v>#N/A</v>
      </c>
      <c r="V33" t="str">
        <f t="shared" si="1"/>
        <v>GP15</v>
      </c>
    </row>
    <row r="34" spans="1:22" x14ac:dyDescent="0.2">
      <c r="A34" t="s">
        <v>129</v>
      </c>
      <c r="B34" t="s">
        <v>130</v>
      </c>
      <c r="C34" t="s">
        <v>548</v>
      </c>
      <c r="D34" t="s">
        <v>49</v>
      </c>
      <c r="E34" t="s">
        <v>43</v>
      </c>
      <c r="F34" t="s">
        <v>36</v>
      </c>
      <c r="G34" t="s">
        <v>322</v>
      </c>
      <c r="H34" t="s">
        <v>498</v>
      </c>
      <c r="I34" s="1">
        <v>43241</v>
      </c>
      <c r="J34" t="s">
        <v>217</v>
      </c>
      <c r="K34" t="s">
        <v>504</v>
      </c>
      <c r="L34" t="s">
        <v>505</v>
      </c>
      <c r="M34" s="1">
        <v>43241</v>
      </c>
      <c r="P34">
        <v>1</v>
      </c>
      <c r="R34">
        <v>1</v>
      </c>
      <c r="S34" s="15">
        <f t="shared" si="0"/>
        <v>0.60274305555555552</v>
      </c>
      <c r="T34" t="str">
        <f ca="1">IF(S34&gt;VLOOKUP(HDD(A34),time,2,FALSE),"Hors délai","")</f>
        <v/>
      </c>
      <c r="U34" t="e">
        <f ca="1">IF(S34&gt;VLOOKUP(HD(A34),heure,2,FALSE),"data","")</f>
        <v>#N/A</v>
      </c>
      <c r="V34" t="str">
        <f t="shared" si="1"/>
        <v>GP15</v>
      </c>
    </row>
    <row r="35" spans="1:22" x14ac:dyDescent="0.2">
      <c r="A35" t="s">
        <v>131</v>
      </c>
      <c r="B35" t="s">
        <v>132</v>
      </c>
      <c r="C35" t="s">
        <v>548</v>
      </c>
      <c r="D35" t="s">
        <v>50</v>
      </c>
      <c r="E35" t="s">
        <v>7</v>
      </c>
      <c r="F35" t="s">
        <v>491</v>
      </c>
      <c r="G35" t="s">
        <v>323</v>
      </c>
      <c r="H35" t="s">
        <v>498</v>
      </c>
      <c r="I35" s="1">
        <v>43241</v>
      </c>
      <c r="J35" t="s">
        <v>218</v>
      </c>
      <c r="K35" t="s">
        <v>504</v>
      </c>
      <c r="L35" t="s">
        <v>505</v>
      </c>
      <c r="M35" s="1">
        <v>43241</v>
      </c>
      <c r="N35">
        <v>1</v>
      </c>
      <c r="O35">
        <v>12</v>
      </c>
      <c r="P35">
        <v>85</v>
      </c>
      <c r="R35">
        <v>98</v>
      </c>
      <c r="S35" s="15">
        <f t="shared" si="0"/>
        <v>0.54057870370370364</v>
      </c>
      <c r="T35" t="str">
        <f ca="1">IF(S35&gt;VLOOKUP(HDD(A35),time,2,FALSE),"Hors délai","")</f>
        <v>Hors délai</v>
      </c>
      <c r="U35" t="str">
        <f ca="1">IF(S35&gt;VLOOKUP(HD(A35),heure,2,FALSE),"data","")</f>
        <v>data</v>
      </c>
      <c r="V35" t="str">
        <f t="shared" si="1"/>
        <v>GP15</v>
      </c>
    </row>
    <row r="36" spans="1:22" x14ac:dyDescent="0.2">
      <c r="A36" t="s">
        <v>133</v>
      </c>
      <c r="B36" t="s">
        <v>92</v>
      </c>
      <c r="C36" t="s">
        <v>548</v>
      </c>
      <c r="D36" t="s">
        <v>50</v>
      </c>
      <c r="E36" t="s">
        <v>21</v>
      </c>
      <c r="F36" t="s">
        <v>491</v>
      </c>
      <c r="G36" t="s">
        <v>5</v>
      </c>
      <c r="H36" t="s">
        <v>498</v>
      </c>
      <c r="I36" s="1">
        <v>43241</v>
      </c>
      <c r="J36" t="s">
        <v>219</v>
      </c>
      <c r="K36" t="s">
        <v>504</v>
      </c>
      <c r="L36" t="s">
        <v>505</v>
      </c>
      <c r="M36" s="1">
        <v>43241</v>
      </c>
      <c r="N36">
        <v>2</v>
      </c>
      <c r="O36">
        <v>13</v>
      </c>
      <c r="P36">
        <v>8</v>
      </c>
      <c r="R36">
        <v>23</v>
      </c>
      <c r="S36" s="15">
        <f t="shared" si="0"/>
        <v>0.53996527777777781</v>
      </c>
      <c r="T36" t="str">
        <f ca="1">IF(S36&gt;VLOOKUP(HDD(A36),time,2,FALSE),"Hors délai","")</f>
        <v/>
      </c>
      <c r="U36" t="str">
        <f ca="1">IF(S36&gt;VLOOKUP(HD(A36),heure,2,FALSE),"data","")</f>
        <v>data</v>
      </c>
      <c r="V36" t="str">
        <f t="shared" si="1"/>
        <v>GP15</v>
      </c>
    </row>
    <row r="37" spans="1:22" x14ac:dyDescent="0.2">
      <c r="A37" t="s">
        <v>134</v>
      </c>
      <c r="B37" t="s">
        <v>135</v>
      </c>
      <c r="C37" t="s">
        <v>548</v>
      </c>
      <c r="D37" t="s">
        <v>0</v>
      </c>
      <c r="E37" t="s">
        <v>37</v>
      </c>
      <c r="F37" t="s">
        <v>36</v>
      </c>
      <c r="G37" t="s">
        <v>322</v>
      </c>
      <c r="H37" t="s">
        <v>497</v>
      </c>
      <c r="I37" s="1">
        <v>43241</v>
      </c>
      <c r="J37" t="s">
        <v>220</v>
      </c>
      <c r="K37" t="s">
        <v>504</v>
      </c>
      <c r="L37" t="s">
        <v>505</v>
      </c>
      <c r="M37" s="1">
        <v>43241</v>
      </c>
      <c r="O37">
        <v>2</v>
      </c>
      <c r="P37">
        <v>6</v>
      </c>
      <c r="R37">
        <v>8</v>
      </c>
      <c r="S37" s="15">
        <f t="shared" si="0"/>
        <v>0.63936342592592588</v>
      </c>
      <c r="T37" t="str">
        <f ca="1">IF(S37&gt;VLOOKUP(HDD(A37),time,2,FALSE),"Hors délai","")</f>
        <v/>
      </c>
      <c r="U37" t="e">
        <f ca="1">IF(S37&gt;VLOOKUP(HD(A37),heure,2,FALSE),"data","")</f>
        <v>#N/A</v>
      </c>
      <c r="V37" t="str">
        <f t="shared" si="1"/>
        <v>GP15</v>
      </c>
    </row>
    <row r="38" spans="1:22" x14ac:dyDescent="0.2">
      <c r="A38" t="s">
        <v>136</v>
      </c>
      <c r="B38" t="s">
        <v>116</v>
      </c>
      <c r="C38" t="s">
        <v>548</v>
      </c>
      <c r="D38" t="s">
        <v>58</v>
      </c>
      <c r="E38" t="s">
        <v>11</v>
      </c>
      <c r="F38" t="s">
        <v>491</v>
      </c>
      <c r="G38" t="s">
        <v>322</v>
      </c>
      <c r="H38" t="s">
        <v>499</v>
      </c>
      <c r="I38" s="1">
        <v>43241</v>
      </c>
      <c r="J38" t="s">
        <v>221</v>
      </c>
      <c r="K38" t="s">
        <v>504</v>
      </c>
      <c r="L38" t="s">
        <v>505</v>
      </c>
      <c r="M38" s="1">
        <v>43241</v>
      </c>
      <c r="N38">
        <v>44</v>
      </c>
      <c r="P38">
        <v>6</v>
      </c>
      <c r="R38">
        <v>50</v>
      </c>
      <c r="S38" s="15">
        <f t="shared" si="0"/>
        <v>0.39531250000000001</v>
      </c>
      <c r="T38" t="str">
        <f ca="1">IF(S38&gt;VLOOKUP(HDD(A38),time,2,FALSE),"Hors délai","")</f>
        <v>Hors délai</v>
      </c>
      <c r="U38" t="str">
        <f ca="1">IF(S38&gt;VLOOKUP(HD(A38),heure,2,FALSE),"data","")</f>
        <v>data</v>
      </c>
      <c r="V38" t="str">
        <f t="shared" si="1"/>
        <v>GP15</v>
      </c>
    </row>
    <row r="39" spans="1:22" x14ac:dyDescent="0.2">
      <c r="A39" t="s">
        <v>137</v>
      </c>
      <c r="B39" t="s">
        <v>116</v>
      </c>
      <c r="C39" t="s">
        <v>548</v>
      </c>
      <c r="D39" t="s">
        <v>58</v>
      </c>
      <c r="E39" t="s">
        <v>11</v>
      </c>
      <c r="F39" t="s">
        <v>491</v>
      </c>
      <c r="G39" t="s">
        <v>322</v>
      </c>
      <c r="H39" t="s">
        <v>499</v>
      </c>
      <c r="I39" s="1">
        <v>43241</v>
      </c>
      <c r="J39" t="s">
        <v>222</v>
      </c>
      <c r="K39" t="s">
        <v>504</v>
      </c>
      <c r="L39" t="s">
        <v>505</v>
      </c>
      <c r="M39" s="1">
        <v>43241</v>
      </c>
      <c r="O39">
        <v>28</v>
      </c>
      <c r="P39">
        <v>268</v>
      </c>
      <c r="R39">
        <v>296</v>
      </c>
      <c r="S39" s="15">
        <f t="shared" si="0"/>
        <v>0.40078703703703705</v>
      </c>
      <c r="T39" t="str">
        <f ca="1">IF(S39&gt;VLOOKUP(HDD(A39),time,2,FALSE),"Hors délai","")</f>
        <v>Hors délai</v>
      </c>
      <c r="U39" t="str">
        <f ca="1">IF(S39&gt;VLOOKUP(HD(A39),heure,2,FALSE),"data","")</f>
        <v>data</v>
      </c>
      <c r="V39" t="str">
        <f t="shared" si="1"/>
        <v>GP15</v>
      </c>
    </row>
    <row r="40" spans="1:22" x14ac:dyDescent="0.2">
      <c r="A40" t="s">
        <v>138</v>
      </c>
      <c r="B40" t="s">
        <v>116</v>
      </c>
      <c r="C40" t="s">
        <v>548</v>
      </c>
      <c r="D40" t="s">
        <v>58</v>
      </c>
      <c r="E40" t="s">
        <v>11</v>
      </c>
      <c r="F40" t="s">
        <v>491</v>
      </c>
      <c r="G40" t="s">
        <v>322</v>
      </c>
      <c r="H40" t="s">
        <v>499</v>
      </c>
      <c r="I40" s="1">
        <v>43241</v>
      </c>
      <c r="J40" t="s">
        <v>223</v>
      </c>
      <c r="K40" t="s">
        <v>504</v>
      </c>
      <c r="L40" t="s">
        <v>505</v>
      </c>
      <c r="M40" s="1">
        <v>43241</v>
      </c>
      <c r="N40">
        <v>54</v>
      </c>
      <c r="P40">
        <v>8</v>
      </c>
      <c r="R40">
        <v>62</v>
      </c>
      <c r="S40" s="15">
        <f t="shared" si="0"/>
        <v>0.39557870370370374</v>
      </c>
      <c r="T40" t="str">
        <f ca="1">IF(S40&gt;VLOOKUP(HDD(A40),time,2,FALSE),"Hors délai","")</f>
        <v>Hors délai</v>
      </c>
      <c r="U40" t="str">
        <f ca="1">IF(S40&gt;VLOOKUP(HD(A40),heure,2,FALSE),"data","")</f>
        <v>data</v>
      </c>
      <c r="V40" t="str">
        <f t="shared" si="1"/>
        <v>GP15</v>
      </c>
    </row>
    <row r="41" spans="1:22" x14ac:dyDescent="0.2">
      <c r="A41" t="s">
        <v>139</v>
      </c>
      <c r="B41" t="s">
        <v>116</v>
      </c>
      <c r="C41" t="s">
        <v>548</v>
      </c>
      <c r="D41" t="s">
        <v>58</v>
      </c>
      <c r="E41" t="s">
        <v>11</v>
      </c>
      <c r="F41" t="s">
        <v>491</v>
      </c>
      <c r="G41" t="s">
        <v>322</v>
      </c>
      <c r="H41" t="s">
        <v>499</v>
      </c>
      <c r="I41" s="1">
        <v>43241</v>
      </c>
      <c r="J41" t="s">
        <v>224</v>
      </c>
      <c r="K41" t="s">
        <v>504</v>
      </c>
      <c r="L41" t="s">
        <v>505</v>
      </c>
      <c r="M41" s="1">
        <v>43241</v>
      </c>
      <c r="O41">
        <v>145</v>
      </c>
      <c r="P41">
        <v>238</v>
      </c>
      <c r="R41">
        <v>383</v>
      </c>
      <c r="S41" s="15">
        <f t="shared" si="0"/>
        <v>0.39910879629629631</v>
      </c>
      <c r="T41" t="str">
        <f ca="1">IF(S41&gt;VLOOKUP(HDD(A41),time,2,FALSE),"Hors délai","")</f>
        <v>Hors délai</v>
      </c>
      <c r="U41" t="str">
        <f ca="1">IF(S41&gt;VLOOKUP(HD(A41),heure,2,FALSE),"data","")</f>
        <v>data</v>
      </c>
      <c r="V41" t="str">
        <f t="shared" si="1"/>
        <v>GP15</v>
      </c>
    </row>
    <row r="42" spans="1:22" x14ac:dyDescent="0.2">
      <c r="A42" t="s">
        <v>140</v>
      </c>
      <c r="B42" t="s">
        <v>116</v>
      </c>
      <c r="C42" t="s">
        <v>548</v>
      </c>
      <c r="D42" t="s">
        <v>58</v>
      </c>
      <c r="E42" t="s">
        <v>11</v>
      </c>
      <c r="F42" t="s">
        <v>491</v>
      </c>
      <c r="G42" t="s">
        <v>322</v>
      </c>
      <c r="H42" t="s">
        <v>499</v>
      </c>
      <c r="I42" s="1">
        <v>43241</v>
      </c>
      <c r="J42" t="s">
        <v>225</v>
      </c>
      <c r="K42" t="s">
        <v>504</v>
      </c>
      <c r="L42" t="s">
        <v>505</v>
      </c>
      <c r="M42" s="1">
        <v>43241</v>
      </c>
      <c r="O42">
        <v>6</v>
      </c>
      <c r="P42">
        <v>212</v>
      </c>
      <c r="R42">
        <v>218</v>
      </c>
      <c r="S42" s="15">
        <f t="shared" si="0"/>
        <v>0.40185185185185185</v>
      </c>
      <c r="T42" t="str">
        <f ca="1">IF(S42&gt;VLOOKUP(HDD(A42),time,2,FALSE),"Hors délai","")</f>
        <v>Hors délai</v>
      </c>
      <c r="U42" t="str">
        <f ca="1">IF(S42&gt;VLOOKUP(HD(A42),heure,2,FALSE),"data","")</f>
        <v>data</v>
      </c>
      <c r="V42" t="str">
        <f t="shared" si="1"/>
        <v>GP15</v>
      </c>
    </row>
    <row r="43" spans="1:22" x14ac:dyDescent="0.2">
      <c r="A43" t="s">
        <v>141</v>
      </c>
      <c r="B43" t="s">
        <v>116</v>
      </c>
      <c r="C43" t="s">
        <v>548</v>
      </c>
      <c r="D43" t="s">
        <v>58</v>
      </c>
      <c r="E43" t="s">
        <v>11</v>
      </c>
      <c r="F43" t="s">
        <v>491</v>
      </c>
      <c r="G43" t="s">
        <v>322</v>
      </c>
      <c r="H43" t="s">
        <v>499</v>
      </c>
      <c r="I43" s="1">
        <v>43241</v>
      </c>
      <c r="J43" t="s">
        <v>226</v>
      </c>
      <c r="K43" t="s">
        <v>504</v>
      </c>
      <c r="L43" t="s">
        <v>505</v>
      </c>
      <c r="M43" s="1">
        <v>43241</v>
      </c>
      <c r="N43">
        <v>40</v>
      </c>
      <c r="R43">
        <v>40</v>
      </c>
      <c r="S43" s="15">
        <f t="shared" si="0"/>
        <v>0.39693287037037034</v>
      </c>
      <c r="T43" t="str">
        <f ca="1">IF(S43&gt;VLOOKUP(HDD(A43),time,2,FALSE),"Hors délai","")</f>
        <v>Hors délai</v>
      </c>
      <c r="U43" t="str">
        <f ca="1">IF(S43&gt;VLOOKUP(HD(A43),heure,2,FALSE),"data","")</f>
        <v>data</v>
      </c>
      <c r="V43" t="str">
        <f t="shared" si="1"/>
        <v>GP15</v>
      </c>
    </row>
    <row r="44" spans="1:22" x14ac:dyDescent="0.2">
      <c r="A44" t="s">
        <v>142</v>
      </c>
      <c r="B44" t="s">
        <v>116</v>
      </c>
      <c r="C44" t="s">
        <v>548</v>
      </c>
      <c r="D44" t="s">
        <v>58</v>
      </c>
      <c r="E44" t="s">
        <v>11</v>
      </c>
      <c r="F44" t="s">
        <v>491</v>
      </c>
      <c r="G44" t="s">
        <v>322</v>
      </c>
      <c r="H44" t="s">
        <v>499</v>
      </c>
      <c r="I44" s="1">
        <v>43241</v>
      </c>
      <c r="J44" t="s">
        <v>227</v>
      </c>
      <c r="K44" t="s">
        <v>504</v>
      </c>
      <c r="L44" t="s">
        <v>505</v>
      </c>
      <c r="M44" s="1">
        <v>43241</v>
      </c>
      <c r="N44">
        <v>123</v>
      </c>
      <c r="R44">
        <v>123</v>
      </c>
      <c r="S44" s="15">
        <f t="shared" si="0"/>
        <v>0.39631944444444445</v>
      </c>
      <c r="T44" t="str">
        <f ca="1">IF(S44&gt;VLOOKUP(HDD(A44),time,2,FALSE),"Hors délai","")</f>
        <v>Hors délai</v>
      </c>
      <c r="U44" t="str">
        <f ca="1">IF(S44&gt;VLOOKUP(HD(A44),heure,2,FALSE),"data","")</f>
        <v>data</v>
      </c>
      <c r="V44" t="str">
        <f t="shared" si="1"/>
        <v>GP15</v>
      </c>
    </row>
    <row r="45" spans="1:22" x14ac:dyDescent="0.2">
      <c r="A45" t="s">
        <v>143</v>
      </c>
      <c r="B45" t="s">
        <v>144</v>
      </c>
      <c r="C45" t="s">
        <v>548</v>
      </c>
      <c r="D45" t="s">
        <v>0</v>
      </c>
      <c r="E45" t="s">
        <v>19</v>
      </c>
      <c r="F45" t="s">
        <v>491</v>
      </c>
      <c r="G45" t="s">
        <v>323</v>
      </c>
      <c r="H45" t="s">
        <v>497</v>
      </c>
      <c r="I45" s="1">
        <v>43241</v>
      </c>
      <c r="J45" t="s">
        <v>228</v>
      </c>
      <c r="K45" t="s">
        <v>504</v>
      </c>
      <c r="L45" t="s">
        <v>505</v>
      </c>
      <c r="M45" s="1">
        <v>43241</v>
      </c>
      <c r="O45">
        <v>2</v>
      </c>
      <c r="P45">
        <v>5</v>
      </c>
      <c r="R45">
        <v>7</v>
      </c>
      <c r="S45" s="15">
        <f t="shared" si="0"/>
        <v>0.39296296296296296</v>
      </c>
      <c r="T45" t="str">
        <f ca="1">IF(S45&gt;VLOOKUP(HDD(A45),time,2,FALSE),"Hors délai","")</f>
        <v/>
      </c>
      <c r="U45" t="e">
        <f ca="1">IF(S45&gt;VLOOKUP(HD(A45),heure,2,FALSE),"data","")</f>
        <v>#N/A</v>
      </c>
      <c r="V45" t="str">
        <f t="shared" si="1"/>
        <v>GP15</v>
      </c>
    </row>
    <row r="46" spans="1:22" x14ac:dyDescent="0.2">
      <c r="A46" t="s">
        <v>145</v>
      </c>
      <c r="B46" t="s">
        <v>146</v>
      </c>
      <c r="C46" t="s">
        <v>548</v>
      </c>
      <c r="D46" t="s">
        <v>4</v>
      </c>
      <c r="E46" t="s">
        <v>28</v>
      </c>
      <c r="F46" t="s">
        <v>36</v>
      </c>
      <c r="G46" t="s">
        <v>55</v>
      </c>
      <c r="H46" t="s">
        <v>496</v>
      </c>
      <c r="I46" s="1">
        <v>43241</v>
      </c>
      <c r="J46" t="s">
        <v>229</v>
      </c>
      <c r="K46" t="s">
        <v>504</v>
      </c>
      <c r="L46" t="s">
        <v>505</v>
      </c>
      <c r="M46" s="1">
        <v>43241</v>
      </c>
      <c r="P46">
        <v>1</v>
      </c>
      <c r="R46">
        <v>1</v>
      </c>
      <c r="S46" s="15">
        <f t="shared" si="0"/>
        <v>0.45527777777777773</v>
      </c>
      <c r="T46" t="str">
        <f ca="1">IF(S46&gt;VLOOKUP(HDD(A46),time,2,FALSE),"Hors délai","")</f>
        <v/>
      </c>
      <c r="U46" t="e">
        <f ca="1">IF(S46&gt;VLOOKUP(HD(A46),heure,2,FALSE),"data","")</f>
        <v>#N/A</v>
      </c>
      <c r="V46" t="str">
        <f t="shared" si="1"/>
        <v>GP15</v>
      </c>
    </row>
    <row r="47" spans="1:22" x14ac:dyDescent="0.2">
      <c r="A47" t="s">
        <v>147</v>
      </c>
      <c r="B47" t="s">
        <v>148</v>
      </c>
      <c r="C47" t="s">
        <v>548</v>
      </c>
      <c r="D47" t="s">
        <v>0</v>
      </c>
      <c r="E47" t="s">
        <v>11</v>
      </c>
      <c r="F47" t="s">
        <v>492</v>
      </c>
      <c r="G47" t="s">
        <v>322</v>
      </c>
      <c r="H47" t="s">
        <v>497</v>
      </c>
      <c r="I47" s="1">
        <v>43241</v>
      </c>
      <c r="J47" t="s">
        <v>230</v>
      </c>
      <c r="K47" t="s">
        <v>504</v>
      </c>
      <c r="L47" t="s">
        <v>505</v>
      </c>
      <c r="M47" s="1">
        <v>43241</v>
      </c>
      <c r="O47">
        <v>7</v>
      </c>
      <c r="P47">
        <v>18</v>
      </c>
      <c r="R47">
        <v>25</v>
      </c>
      <c r="S47" s="15">
        <f t="shared" si="0"/>
        <v>0.62829861111111118</v>
      </c>
      <c r="T47" t="str">
        <f ca="1">IF(S47&gt;VLOOKUP(HDD(A47),time,2,FALSE),"Hors délai","")</f>
        <v/>
      </c>
      <c r="U47" t="str">
        <f ca="1">IF(S47&gt;VLOOKUP(HD(A47),heure,2,FALSE),"data","")</f>
        <v>data</v>
      </c>
      <c r="V47" t="str">
        <f t="shared" si="1"/>
        <v>GP15</v>
      </c>
    </row>
    <row r="48" spans="1:22" x14ac:dyDescent="0.2">
      <c r="A48" t="s">
        <v>332</v>
      </c>
      <c r="B48" t="s">
        <v>107</v>
      </c>
      <c r="C48" t="s">
        <v>548</v>
      </c>
      <c r="D48" t="s">
        <v>4</v>
      </c>
      <c r="E48" t="s">
        <v>12</v>
      </c>
      <c r="F48" t="s">
        <v>491</v>
      </c>
      <c r="G48" t="s">
        <v>322</v>
      </c>
      <c r="H48" t="s">
        <v>496</v>
      </c>
      <c r="I48" s="1">
        <v>43241</v>
      </c>
      <c r="J48" t="s">
        <v>333</v>
      </c>
      <c r="K48" t="s">
        <v>504</v>
      </c>
      <c r="L48" t="s">
        <v>505</v>
      </c>
      <c r="M48" s="1">
        <v>43241</v>
      </c>
      <c r="N48">
        <v>4</v>
      </c>
      <c r="R48">
        <v>4</v>
      </c>
      <c r="S48" s="15">
        <f t="shared" si="0"/>
        <v>0.51851851851851849</v>
      </c>
      <c r="T48" t="str">
        <f ca="1">IF(S48&gt;VLOOKUP(HDD(A48),time,2,FALSE),"Hors délai","")</f>
        <v/>
      </c>
      <c r="U48" t="e">
        <f ca="1">IF(S48&gt;VLOOKUP(HD(A48),heure,2,FALSE),"data","")</f>
        <v>#N/A</v>
      </c>
      <c r="V48" t="str">
        <f t="shared" si="1"/>
        <v>GP15</v>
      </c>
    </row>
    <row r="49" spans="1:22" x14ac:dyDescent="0.2">
      <c r="A49" t="s">
        <v>334</v>
      </c>
      <c r="B49" t="s">
        <v>110</v>
      </c>
      <c r="C49" t="s">
        <v>548</v>
      </c>
      <c r="D49" t="s">
        <v>48</v>
      </c>
      <c r="E49" t="s">
        <v>39</v>
      </c>
      <c r="F49" t="s">
        <v>492</v>
      </c>
      <c r="G49" t="s">
        <v>322</v>
      </c>
      <c r="H49" t="s">
        <v>500</v>
      </c>
      <c r="I49" s="1">
        <v>43241</v>
      </c>
      <c r="J49" t="s">
        <v>335</v>
      </c>
      <c r="K49" t="s">
        <v>504</v>
      </c>
      <c r="L49" t="s">
        <v>505</v>
      </c>
      <c r="M49" s="1">
        <v>43241</v>
      </c>
      <c r="N49">
        <v>1</v>
      </c>
      <c r="R49">
        <v>1</v>
      </c>
      <c r="S49" s="15">
        <f t="shared" si="0"/>
        <v>0.42248842592592589</v>
      </c>
      <c r="T49" t="str">
        <f ca="1">IF(S49&gt;VLOOKUP(HDD(A49),time,2,FALSE),"Hors délai","")</f>
        <v>Hors délai</v>
      </c>
      <c r="U49" t="e">
        <f ca="1">IF(S49&gt;VLOOKUP(HD(A49),heure,2,FALSE),"data","")</f>
        <v>#N/A</v>
      </c>
      <c r="V49" t="str">
        <f t="shared" si="1"/>
        <v>GP15</v>
      </c>
    </row>
    <row r="50" spans="1:22" x14ac:dyDescent="0.2">
      <c r="A50" t="s">
        <v>149</v>
      </c>
      <c r="B50" t="s">
        <v>106</v>
      </c>
      <c r="C50" t="s">
        <v>548</v>
      </c>
      <c r="D50" t="s">
        <v>49</v>
      </c>
      <c r="E50" t="s">
        <v>9</v>
      </c>
      <c r="F50" t="s">
        <v>36</v>
      </c>
      <c r="G50" t="s">
        <v>55</v>
      </c>
      <c r="H50" t="s">
        <v>498</v>
      </c>
      <c r="I50" s="1">
        <v>43241</v>
      </c>
      <c r="J50" t="s">
        <v>231</v>
      </c>
      <c r="K50" t="s">
        <v>504</v>
      </c>
      <c r="L50" t="s">
        <v>505</v>
      </c>
      <c r="M50" s="1">
        <v>43241</v>
      </c>
      <c r="O50">
        <v>2</v>
      </c>
      <c r="P50">
        <v>138</v>
      </c>
      <c r="R50">
        <v>140</v>
      </c>
      <c r="S50" s="15">
        <f t="shared" si="0"/>
        <v>0.6019444444444445</v>
      </c>
      <c r="T50" t="str">
        <f ca="1">IF(S50&gt;VLOOKUP(HDD(A50),time,2,FALSE),"Hors délai","")</f>
        <v/>
      </c>
      <c r="U50" t="str">
        <f ca="1">IF(S50&gt;VLOOKUP(HD(A50),heure,2,FALSE),"data","")</f>
        <v>data</v>
      </c>
      <c r="V50" t="str">
        <f t="shared" si="1"/>
        <v>GP15</v>
      </c>
    </row>
    <row r="51" spans="1:22" x14ac:dyDescent="0.2">
      <c r="A51" t="s">
        <v>150</v>
      </c>
      <c r="B51" t="s">
        <v>92</v>
      </c>
      <c r="C51" t="s">
        <v>548</v>
      </c>
      <c r="D51" t="s">
        <v>49</v>
      </c>
      <c r="E51" t="s">
        <v>21</v>
      </c>
      <c r="F51" t="s">
        <v>36</v>
      </c>
      <c r="G51" t="s">
        <v>5</v>
      </c>
      <c r="H51" t="s">
        <v>498</v>
      </c>
      <c r="I51" s="1">
        <v>43241</v>
      </c>
      <c r="J51" t="s">
        <v>232</v>
      </c>
      <c r="K51" t="s">
        <v>504</v>
      </c>
      <c r="L51" t="s">
        <v>505</v>
      </c>
      <c r="M51" s="1">
        <v>43241</v>
      </c>
      <c r="P51">
        <v>82</v>
      </c>
      <c r="R51">
        <v>82</v>
      </c>
      <c r="S51" s="15">
        <f t="shared" si="0"/>
        <v>0.60259259259259257</v>
      </c>
      <c r="T51" t="str">
        <f ca="1">IF(S51&gt;VLOOKUP(HDD(A51),time,2,FALSE),"Hors délai","")</f>
        <v/>
      </c>
      <c r="U51" t="str">
        <f ca="1">IF(S51&gt;VLOOKUP(HD(A51),heure,2,FALSE),"data","")</f>
        <v>data</v>
      </c>
      <c r="V51" t="str">
        <f t="shared" si="1"/>
        <v>GP15</v>
      </c>
    </row>
    <row r="52" spans="1:22" x14ac:dyDescent="0.2">
      <c r="A52" t="s">
        <v>151</v>
      </c>
      <c r="B52" t="s">
        <v>152</v>
      </c>
      <c r="C52" t="s">
        <v>548</v>
      </c>
      <c r="D52" t="s">
        <v>0</v>
      </c>
      <c r="E52" t="s">
        <v>26</v>
      </c>
      <c r="F52" t="s">
        <v>36</v>
      </c>
      <c r="G52" t="s">
        <v>322</v>
      </c>
      <c r="H52" t="s">
        <v>497</v>
      </c>
      <c r="I52" s="1">
        <v>43241</v>
      </c>
      <c r="J52" t="s">
        <v>233</v>
      </c>
      <c r="K52" t="s">
        <v>504</v>
      </c>
      <c r="L52" t="s">
        <v>505</v>
      </c>
      <c r="M52" s="1">
        <v>43241</v>
      </c>
      <c r="O52">
        <v>4</v>
      </c>
      <c r="P52">
        <v>44</v>
      </c>
      <c r="R52">
        <v>48</v>
      </c>
      <c r="S52" s="15">
        <f t="shared" si="0"/>
        <v>0.50172453703703701</v>
      </c>
      <c r="T52" t="str">
        <f ca="1">IF(S52&gt;VLOOKUP(HDD(A52),time,2,FALSE),"Hors délai","")</f>
        <v/>
      </c>
      <c r="U52" t="str">
        <f ca="1">IF(S52&gt;VLOOKUP(HD(A52),heure,2,FALSE),"data","")</f>
        <v>data</v>
      </c>
      <c r="V52" t="str">
        <f t="shared" si="1"/>
        <v>GP15</v>
      </c>
    </row>
    <row r="53" spans="1:22" x14ac:dyDescent="0.2">
      <c r="A53" t="s">
        <v>153</v>
      </c>
      <c r="B53" t="s">
        <v>109</v>
      </c>
      <c r="C53" t="s">
        <v>548</v>
      </c>
      <c r="D53" t="s">
        <v>0</v>
      </c>
      <c r="E53" t="s">
        <v>21</v>
      </c>
      <c r="F53" t="s">
        <v>36</v>
      </c>
      <c r="G53" t="s">
        <v>5</v>
      </c>
      <c r="H53" t="s">
        <v>497</v>
      </c>
      <c r="I53" s="1">
        <v>43241</v>
      </c>
      <c r="J53" t="s">
        <v>234</v>
      </c>
      <c r="K53" t="s">
        <v>504</v>
      </c>
      <c r="L53" t="s">
        <v>505</v>
      </c>
      <c r="M53" s="1">
        <v>43241</v>
      </c>
      <c r="O53">
        <v>1</v>
      </c>
      <c r="R53">
        <v>1</v>
      </c>
      <c r="S53" s="15">
        <f t="shared" si="0"/>
        <v>0.62603009259259257</v>
      </c>
      <c r="T53" t="str">
        <f ca="1">IF(S53&gt;VLOOKUP(HDD(A53),time,2,FALSE),"Hors délai","")</f>
        <v/>
      </c>
      <c r="U53" t="e">
        <f ca="1">IF(S53&gt;VLOOKUP(HD(A53),heure,2,FALSE),"data","")</f>
        <v>#N/A</v>
      </c>
      <c r="V53" t="str">
        <f t="shared" si="1"/>
        <v>GP15</v>
      </c>
    </row>
    <row r="54" spans="1:22" x14ac:dyDescent="0.2">
      <c r="A54" t="s">
        <v>154</v>
      </c>
      <c r="B54" t="s">
        <v>155</v>
      </c>
      <c r="C54" t="s">
        <v>548</v>
      </c>
      <c r="D54" t="s">
        <v>4</v>
      </c>
      <c r="E54" t="s">
        <v>18</v>
      </c>
      <c r="F54" t="s">
        <v>36</v>
      </c>
      <c r="G54" t="s">
        <v>55</v>
      </c>
      <c r="H54" t="s">
        <v>496</v>
      </c>
      <c r="I54" s="1">
        <v>43241</v>
      </c>
      <c r="J54" t="s">
        <v>235</v>
      </c>
      <c r="K54" t="s">
        <v>504</v>
      </c>
      <c r="L54" t="s">
        <v>505</v>
      </c>
      <c r="M54" s="1">
        <v>43241</v>
      </c>
      <c r="O54">
        <v>1</v>
      </c>
      <c r="R54">
        <v>1</v>
      </c>
      <c r="S54" s="15">
        <f t="shared" si="0"/>
        <v>0.6257638888888889</v>
      </c>
      <c r="T54" t="str">
        <f ca="1">IF(S54&gt;VLOOKUP(HDD(A54),time,2,FALSE),"Hors délai","")</f>
        <v/>
      </c>
      <c r="U54" t="e">
        <f ca="1">IF(S54&gt;VLOOKUP(HD(A54),heure,2,FALSE),"data","")</f>
        <v>#N/A</v>
      </c>
      <c r="V54" t="str">
        <f t="shared" si="1"/>
        <v>GP15</v>
      </c>
    </row>
    <row r="55" spans="1:22" x14ac:dyDescent="0.2">
      <c r="A55" t="s">
        <v>156</v>
      </c>
      <c r="B55" t="s">
        <v>97</v>
      </c>
      <c r="C55" t="s">
        <v>548</v>
      </c>
      <c r="D55" t="s">
        <v>56</v>
      </c>
      <c r="E55" t="s">
        <v>42</v>
      </c>
      <c r="F55" t="s">
        <v>492</v>
      </c>
      <c r="G55" t="s">
        <v>322</v>
      </c>
      <c r="H55" t="s">
        <v>497</v>
      </c>
      <c r="I55" s="1">
        <v>43241</v>
      </c>
      <c r="J55" t="s">
        <v>236</v>
      </c>
      <c r="K55" t="s">
        <v>504</v>
      </c>
      <c r="L55" t="s">
        <v>505</v>
      </c>
      <c r="M55" s="1">
        <v>43241</v>
      </c>
      <c r="Q55">
        <v>48</v>
      </c>
      <c r="R55">
        <v>48</v>
      </c>
      <c r="S55" s="15">
        <f t="shared" si="0"/>
        <v>0.48258101851851848</v>
      </c>
      <c r="T55" t="str">
        <f ca="1">IF(S55&gt;VLOOKUP(HDD(A55),time,2,FALSE),"Hors délai","")</f>
        <v/>
      </c>
      <c r="U55" t="str">
        <f ca="1">IF(S55&gt;VLOOKUP(HD(A55),heure,2,FALSE),"data","")</f>
        <v>data</v>
      </c>
      <c r="V55" t="str">
        <f t="shared" si="1"/>
        <v>GP15</v>
      </c>
    </row>
    <row r="56" spans="1:22" x14ac:dyDescent="0.2">
      <c r="A56" t="s">
        <v>157</v>
      </c>
      <c r="B56" t="s">
        <v>158</v>
      </c>
      <c r="C56" t="s">
        <v>548</v>
      </c>
      <c r="D56" t="s">
        <v>0</v>
      </c>
      <c r="E56" t="s">
        <v>10</v>
      </c>
      <c r="F56" t="s">
        <v>36</v>
      </c>
      <c r="G56" t="s">
        <v>322</v>
      </c>
      <c r="H56" t="s">
        <v>497</v>
      </c>
      <c r="I56" s="1">
        <v>43241</v>
      </c>
      <c r="J56" t="s">
        <v>237</v>
      </c>
      <c r="K56" t="s">
        <v>504</v>
      </c>
      <c r="L56" t="s">
        <v>505</v>
      </c>
      <c r="M56" s="1">
        <v>43241</v>
      </c>
      <c r="N56">
        <v>1</v>
      </c>
      <c r="O56">
        <v>1</v>
      </c>
      <c r="P56">
        <v>2</v>
      </c>
      <c r="R56">
        <v>4</v>
      </c>
      <c r="S56" s="15">
        <f t="shared" si="0"/>
        <v>0.37222222222222223</v>
      </c>
      <c r="T56" t="str">
        <f ca="1">IF(S56&gt;VLOOKUP(HDD(A56),time,2,FALSE),"Hors délai","")</f>
        <v/>
      </c>
      <c r="U56" t="e">
        <f ca="1">IF(S56&gt;VLOOKUP(HD(A56),heure,2,FALSE),"data","")</f>
        <v>#N/A</v>
      </c>
      <c r="V56" t="str">
        <f t="shared" si="1"/>
        <v>GP15</v>
      </c>
    </row>
    <row r="57" spans="1:22" x14ac:dyDescent="0.2">
      <c r="A57" t="s">
        <v>159</v>
      </c>
      <c r="B57" t="s">
        <v>160</v>
      </c>
      <c r="C57" t="s">
        <v>548</v>
      </c>
      <c r="D57" t="s">
        <v>58</v>
      </c>
      <c r="E57" t="s">
        <v>31</v>
      </c>
      <c r="F57" t="s">
        <v>36</v>
      </c>
      <c r="G57" t="s">
        <v>322</v>
      </c>
      <c r="H57" t="s">
        <v>499</v>
      </c>
      <c r="I57" s="1">
        <v>43241</v>
      </c>
      <c r="J57" t="s">
        <v>238</v>
      </c>
      <c r="K57" t="s">
        <v>504</v>
      </c>
      <c r="L57" t="s">
        <v>505</v>
      </c>
      <c r="M57" s="1">
        <v>43241</v>
      </c>
      <c r="N57">
        <v>76</v>
      </c>
      <c r="R57">
        <v>76</v>
      </c>
      <c r="S57" s="15">
        <f t="shared" si="0"/>
        <v>0.38952546296296298</v>
      </c>
      <c r="T57" t="str">
        <f ca="1">IF(S57&gt;VLOOKUP(HDD(A57),time,2,FALSE),"Hors délai","")</f>
        <v>Hors délai</v>
      </c>
      <c r="U57" t="str">
        <f ca="1">IF(S57&gt;VLOOKUP(HD(A57),heure,2,FALSE),"data","")</f>
        <v>data</v>
      </c>
      <c r="V57" t="str">
        <f t="shared" si="1"/>
        <v>GP15</v>
      </c>
    </row>
    <row r="58" spans="1:22" x14ac:dyDescent="0.2">
      <c r="A58" t="s">
        <v>161</v>
      </c>
      <c r="B58" t="s">
        <v>110</v>
      </c>
      <c r="C58" t="s">
        <v>548</v>
      </c>
      <c r="D58" t="s">
        <v>48</v>
      </c>
      <c r="E58" t="s">
        <v>39</v>
      </c>
      <c r="F58" t="s">
        <v>492</v>
      </c>
      <c r="G58" t="s">
        <v>322</v>
      </c>
      <c r="H58" t="s">
        <v>500</v>
      </c>
      <c r="I58" s="1">
        <v>43241</v>
      </c>
      <c r="J58" t="s">
        <v>239</v>
      </c>
      <c r="K58" t="s">
        <v>504</v>
      </c>
      <c r="L58" t="s">
        <v>505</v>
      </c>
      <c r="M58" s="1">
        <v>43241</v>
      </c>
      <c r="N58">
        <v>1</v>
      </c>
      <c r="R58">
        <v>1</v>
      </c>
      <c r="S58" s="15">
        <f t="shared" si="0"/>
        <v>0.42281250000000004</v>
      </c>
      <c r="T58" t="str">
        <f ca="1">IF(S58&gt;VLOOKUP(HDD(A58),time,2,FALSE),"Hors délai","")</f>
        <v>Hors délai</v>
      </c>
      <c r="U58" t="e">
        <f ca="1">IF(S58&gt;VLOOKUP(HD(A58),heure,2,FALSE),"data","")</f>
        <v>#N/A</v>
      </c>
      <c r="V58" t="str">
        <f t="shared" si="1"/>
        <v>GP15</v>
      </c>
    </row>
    <row r="59" spans="1:22" x14ac:dyDescent="0.2">
      <c r="A59" t="s">
        <v>162</v>
      </c>
      <c r="B59" t="s">
        <v>103</v>
      </c>
      <c r="C59" t="s">
        <v>498</v>
      </c>
      <c r="D59" t="s">
        <v>58</v>
      </c>
      <c r="E59" t="s">
        <v>34</v>
      </c>
      <c r="F59" t="s">
        <v>36</v>
      </c>
      <c r="G59" t="s">
        <v>323</v>
      </c>
      <c r="H59" t="s">
        <v>499</v>
      </c>
      <c r="I59" s="1">
        <v>43241</v>
      </c>
      <c r="J59" t="s">
        <v>240</v>
      </c>
      <c r="K59" t="s">
        <v>504</v>
      </c>
      <c r="L59" t="s">
        <v>505</v>
      </c>
      <c r="M59" s="1">
        <v>43241</v>
      </c>
      <c r="N59">
        <v>55</v>
      </c>
      <c r="O59">
        <v>115</v>
      </c>
      <c r="P59">
        <v>17</v>
      </c>
      <c r="R59">
        <v>187</v>
      </c>
      <c r="S59" s="15">
        <f t="shared" si="0"/>
        <v>0.45302083333333337</v>
      </c>
      <c r="T59" t="str">
        <f ca="1">IF(S59&gt;VLOOKUP(HDD(A59),time,2,FALSE),"Hors délai","")</f>
        <v>Hors délai</v>
      </c>
      <c r="U59" t="str">
        <f ca="1">IF(S59&gt;VLOOKUP(HD(A59),heure,2,FALSE),"data","")</f>
        <v/>
      </c>
      <c r="V59" t="str">
        <f t="shared" si="1"/>
        <v>GP3</v>
      </c>
    </row>
    <row r="60" spans="1:22" x14ac:dyDescent="0.2">
      <c r="A60" t="s">
        <v>163</v>
      </c>
      <c r="B60" t="s">
        <v>164</v>
      </c>
      <c r="C60" t="s">
        <v>548</v>
      </c>
      <c r="D60" t="s">
        <v>71</v>
      </c>
      <c r="E60" t="s">
        <v>27</v>
      </c>
      <c r="F60" t="s">
        <v>36</v>
      </c>
      <c r="G60" t="s">
        <v>322</v>
      </c>
      <c r="H60" t="s">
        <v>496</v>
      </c>
      <c r="I60" s="1">
        <v>43241</v>
      </c>
      <c r="J60" t="s">
        <v>241</v>
      </c>
      <c r="K60" t="s">
        <v>504</v>
      </c>
      <c r="L60" t="s">
        <v>505</v>
      </c>
      <c r="M60" s="1">
        <v>43241</v>
      </c>
      <c r="N60">
        <v>1</v>
      </c>
      <c r="R60">
        <v>1</v>
      </c>
      <c r="S60" s="15">
        <f t="shared" si="0"/>
        <v>0.46362268518518518</v>
      </c>
      <c r="T60" t="str">
        <f ca="1">IF(S60&gt;VLOOKUP(HDD(A60),time,2,FALSE),"Hors délai","")</f>
        <v/>
      </c>
      <c r="U60" t="e">
        <f ca="1">IF(S60&gt;VLOOKUP(HD(A60),heure,2,FALSE),"data","")</f>
        <v>#N/A</v>
      </c>
      <c r="V60" t="str">
        <f t="shared" si="1"/>
        <v>GP15</v>
      </c>
    </row>
    <row r="61" spans="1:22" x14ac:dyDescent="0.2">
      <c r="A61" t="s">
        <v>336</v>
      </c>
      <c r="B61" t="s">
        <v>164</v>
      </c>
      <c r="C61" t="s">
        <v>548</v>
      </c>
      <c r="D61" t="s">
        <v>71</v>
      </c>
      <c r="E61" t="s">
        <v>27</v>
      </c>
      <c r="F61" t="s">
        <v>36</v>
      </c>
      <c r="G61" t="s">
        <v>322</v>
      </c>
      <c r="H61" t="s">
        <v>496</v>
      </c>
      <c r="I61" s="1">
        <v>43241</v>
      </c>
      <c r="J61" t="s">
        <v>337</v>
      </c>
      <c r="K61" t="s">
        <v>504</v>
      </c>
      <c r="L61" t="s">
        <v>505</v>
      </c>
      <c r="M61" s="1">
        <v>43241</v>
      </c>
      <c r="P61">
        <v>1</v>
      </c>
      <c r="R61">
        <v>1</v>
      </c>
      <c r="S61" s="15">
        <f t="shared" si="0"/>
        <v>0.49186342592592597</v>
      </c>
      <c r="T61" t="str">
        <f ca="1">IF(S61&gt;VLOOKUP(HDD(A61),time,2,FALSE),"Hors délai","")</f>
        <v/>
      </c>
      <c r="U61" t="e">
        <f ca="1">IF(S61&gt;VLOOKUP(HD(A61),heure,2,FALSE),"data","")</f>
        <v>#N/A</v>
      </c>
      <c r="V61" t="str">
        <f t="shared" si="1"/>
        <v>GP15</v>
      </c>
    </row>
    <row r="62" spans="1:22" x14ac:dyDescent="0.2">
      <c r="A62" t="s">
        <v>165</v>
      </c>
      <c r="B62" t="s">
        <v>166</v>
      </c>
      <c r="C62" t="s">
        <v>548</v>
      </c>
      <c r="D62" t="s">
        <v>49</v>
      </c>
      <c r="E62" t="s">
        <v>23</v>
      </c>
      <c r="F62" t="s">
        <v>491</v>
      </c>
      <c r="G62" t="s">
        <v>323</v>
      </c>
      <c r="H62" t="s">
        <v>498</v>
      </c>
      <c r="I62" s="1">
        <v>43241</v>
      </c>
      <c r="J62" t="s">
        <v>242</v>
      </c>
      <c r="K62" t="s">
        <v>504</v>
      </c>
      <c r="L62" t="s">
        <v>505</v>
      </c>
      <c r="M62" s="1">
        <v>43241</v>
      </c>
      <c r="O62">
        <v>7</v>
      </c>
      <c r="P62">
        <v>48</v>
      </c>
      <c r="R62">
        <v>55</v>
      </c>
      <c r="S62" s="15">
        <f t="shared" si="0"/>
        <v>0.57303240740740746</v>
      </c>
      <c r="T62" t="str">
        <f ca="1">IF(S62&gt;VLOOKUP(HDD(A62),time,2,FALSE),"Hors délai","")</f>
        <v>Hors délai</v>
      </c>
      <c r="U62" t="str">
        <f ca="1">IF(S62&gt;VLOOKUP(HD(A62),heure,2,FALSE),"data","")</f>
        <v>data</v>
      </c>
      <c r="V62" t="str">
        <f t="shared" si="1"/>
        <v>GP15</v>
      </c>
    </row>
    <row r="63" spans="1:22" x14ac:dyDescent="0.2">
      <c r="A63" t="s">
        <v>167</v>
      </c>
      <c r="B63" t="s">
        <v>168</v>
      </c>
      <c r="C63" t="s">
        <v>548</v>
      </c>
      <c r="D63" t="s">
        <v>49</v>
      </c>
      <c r="E63" t="s">
        <v>32</v>
      </c>
      <c r="F63" t="s">
        <v>36</v>
      </c>
      <c r="G63" t="s">
        <v>322</v>
      </c>
      <c r="H63" t="s">
        <v>498</v>
      </c>
      <c r="I63" s="1">
        <v>43241</v>
      </c>
      <c r="J63" t="s">
        <v>243</v>
      </c>
      <c r="K63" t="s">
        <v>504</v>
      </c>
      <c r="L63" t="s">
        <v>505</v>
      </c>
      <c r="M63" s="1">
        <v>43241</v>
      </c>
      <c r="P63">
        <v>1</v>
      </c>
      <c r="R63">
        <v>1</v>
      </c>
      <c r="S63" s="15">
        <f t="shared" si="0"/>
        <v>0.57275462962962964</v>
      </c>
      <c r="T63" t="str">
        <f ca="1">IF(S63&gt;VLOOKUP(HDD(A63),time,2,FALSE),"Hors délai","")</f>
        <v/>
      </c>
      <c r="U63" t="e">
        <f ca="1">IF(S63&gt;VLOOKUP(HD(A63),heure,2,FALSE),"data","")</f>
        <v>#N/A</v>
      </c>
      <c r="V63" t="str">
        <f t="shared" si="1"/>
        <v>GP15</v>
      </c>
    </row>
    <row r="64" spans="1:22" x14ac:dyDescent="0.2">
      <c r="A64" t="s">
        <v>170</v>
      </c>
      <c r="B64" t="s">
        <v>169</v>
      </c>
      <c r="C64" t="s">
        <v>548</v>
      </c>
      <c r="D64" t="s">
        <v>49</v>
      </c>
      <c r="E64" t="s">
        <v>43</v>
      </c>
      <c r="F64" t="s">
        <v>36</v>
      </c>
      <c r="G64" t="s">
        <v>322</v>
      </c>
      <c r="H64" t="s">
        <v>498</v>
      </c>
      <c r="I64" s="1">
        <v>43241</v>
      </c>
      <c r="J64" t="s">
        <v>244</v>
      </c>
      <c r="K64" t="s">
        <v>504</v>
      </c>
      <c r="L64" t="s">
        <v>505</v>
      </c>
      <c r="M64" s="1">
        <v>43241</v>
      </c>
      <c r="P64">
        <v>1</v>
      </c>
      <c r="R64">
        <v>1</v>
      </c>
      <c r="S64" s="15">
        <f t="shared" si="0"/>
        <v>0.60295138888888888</v>
      </c>
      <c r="T64" t="str">
        <f ca="1">IF(S64&gt;VLOOKUP(HDD(A64),time,2,FALSE),"Hors délai","")</f>
        <v/>
      </c>
      <c r="U64" t="e">
        <f ca="1">IF(S64&gt;VLOOKUP(HD(A64),heure,2,FALSE),"data","")</f>
        <v>#N/A</v>
      </c>
      <c r="V64" t="str">
        <f t="shared" si="1"/>
        <v>GP15</v>
      </c>
    </row>
    <row r="65" spans="1:22" x14ac:dyDescent="0.2">
      <c r="A65" t="s">
        <v>171</v>
      </c>
      <c r="B65" t="s">
        <v>130</v>
      </c>
      <c r="C65" t="s">
        <v>548</v>
      </c>
      <c r="D65" t="s">
        <v>49</v>
      </c>
      <c r="E65" t="s">
        <v>43</v>
      </c>
      <c r="F65" t="s">
        <v>36</v>
      </c>
      <c r="G65" t="s">
        <v>322</v>
      </c>
      <c r="H65" t="s">
        <v>498</v>
      </c>
      <c r="I65" s="1">
        <v>43241</v>
      </c>
      <c r="J65" t="s">
        <v>245</v>
      </c>
      <c r="K65" t="s">
        <v>504</v>
      </c>
      <c r="L65" t="s">
        <v>505</v>
      </c>
      <c r="M65" s="1">
        <v>43241</v>
      </c>
      <c r="P65">
        <v>2</v>
      </c>
      <c r="R65">
        <v>2</v>
      </c>
      <c r="S65" s="15">
        <f t="shared" si="0"/>
        <v>0.60289351851851858</v>
      </c>
      <c r="T65" t="str">
        <f ca="1">IF(S65&gt;VLOOKUP(HDD(A65),time,2,FALSE),"Hors délai","")</f>
        <v/>
      </c>
      <c r="U65" t="e">
        <f ca="1">IF(S65&gt;VLOOKUP(HD(A65),heure,2,FALSE),"data","")</f>
        <v>#N/A</v>
      </c>
      <c r="V65" t="str">
        <f t="shared" si="1"/>
        <v>GP15</v>
      </c>
    </row>
    <row r="66" spans="1:22" x14ac:dyDescent="0.2">
      <c r="A66" t="s">
        <v>172</v>
      </c>
      <c r="B66" t="s">
        <v>130</v>
      </c>
      <c r="C66" t="s">
        <v>548</v>
      </c>
      <c r="D66" t="s">
        <v>49</v>
      </c>
      <c r="E66" t="s">
        <v>43</v>
      </c>
      <c r="F66" t="s">
        <v>36</v>
      </c>
      <c r="G66" t="s">
        <v>322</v>
      </c>
      <c r="H66" t="s">
        <v>498</v>
      </c>
      <c r="I66" s="1">
        <v>43241</v>
      </c>
      <c r="J66" t="s">
        <v>246</v>
      </c>
      <c r="K66" t="s">
        <v>504</v>
      </c>
      <c r="L66" t="s">
        <v>505</v>
      </c>
      <c r="M66" s="1">
        <v>43241</v>
      </c>
      <c r="P66">
        <v>2</v>
      </c>
      <c r="R66">
        <v>2</v>
      </c>
      <c r="S66" s="15">
        <f t="shared" si="0"/>
        <v>0.60281249999999997</v>
      </c>
      <c r="T66" t="str">
        <f ca="1">IF(S66&gt;VLOOKUP(HDD(A66),time,2,FALSE),"Hors délai","")</f>
        <v/>
      </c>
      <c r="U66" t="e">
        <f ca="1">IF(S66&gt;VLOOKUP(HD(A66),heure,2,FALSE),"data","")</f>
        <v>#N/A</v>
      </c>
      <c r="V66" t="str">
        <f t="shared" si="1"/>
        <v>GP15</v>
      </c>
    </row>
    <row r="67" spans="1:22" x14ac:dyDescent="0.2">
      <c r="A67" t="s">
        <v>173</v>
      </c>
      <c r="B67" t="s">
        <v>92</v>
      </c>
      <c r="C67" t="s">
        <v>548</v>
      </c>
      <c r="D67" t="s">
        <v>50</v>
      </c>
      <c r="E67" t="s">
        <v>21</v>
      </c>
      <c r="F67" t="s">
        <v>491</v>
      </c>
      <c r="G67" t="s">
        <v>5</v>
      </c>
      <c r="H67" t="s">
        <v>498</v>
      </c>
      <c r="I67" s="1">
        <v>43241</v>
      </c>
      <c r="J67" t="s">
        <v>247</v>
      </c>
      <c r="K67" t="s">
        <v>504</v>
      </c>
      <c r="L67" t="s">
        <v>505</v>
      </c>
      <c r="M67" s="1">
        <v>43241</v>
      </c>
      <c r="P67">
        <v>34</v>
      </c>
      <c r="R67">
        <v>34</v>
      </c>
      <c r="S67" s="15">
        <f t="shared" ref="S67:S75" si="2">J67*1</f>
        <v>0.70012731481481483</v>
      </c>
      <c r="T67" t="str">
        <f ca="1">IF(S67&gt;VLOOKUP(HDD(A67),time,2,FALSE),"Hors délai","")</f>
        <v>Hors délai</v>
      </c>
      <c r="U67" t="str">
        <f ca="1">IF(S67&gt;VLOOKUP(HD(A67),heure,2,FALSE),"data","")</f>
        <v>data</v>
      </c>
      <c r="V67" t="str">
        <f t="shared" ref="V67:V75" si="3">C67</f>
        <v>GP15</v>
      </c>
    </row>
    <row r="68" spans="1:22" x14ac:dyDescent="0.2">
      <c r="A68" t="s">
        <v>174</v>
      </c>
      <c r="B68" t="s">
        <v>104</v>
      </c>
      <c r="C68" t="s">
        <v>541</v>
      </c>
      <c r="D68" t="s">
        <v>48</v>
      </c>
      <c r="E68" t="s">
        <v>21</v>
      </c>
      <c r="F68" t="s">
        <v>36</v>
      </c>
      <c r="G68" t="s">
        <v>5</v>
      </c>
      <c r="H68" t="s">
        <v>500</v>
      </c>
      <c r="I68" s="1">
        <v>43241</v>
      </c>
      <c r="J68" t="s">
        <v>248</v>
      </c>
      <c r="K68" t="s">
        <v>504</v>
      </c>
      <c r="L68" t="s">
        <v>505</v>
      </c>
      <c r="M68" s="1">
        <v>43241</v>
      </c>
      <c r="P68">
        <v>3</v>
      </c>
      <c r="R68">
        <v>3</v>
      </c>
      <c r="S68" s="15">
        <f t="shared" si="2"/>
        <v>0.71285879629629623</v>
      </c>
      <c r="T68" t="str">
        <f ca="1">IF(S68&gt;VLOOKUP(HDD(A68),time,2,FALSE),"Hors délai","")</f>
        <v>Hors délai</v>
      </c>
      <c r="U68" t="str">
        <f ca="1">IF(S68&gt;VLOOKUP(HD(A68),heure,2,FALSE),"data","")</f>
        <v>data</v>
      </c>
      <c r="V68" t="str">
        <f t="shared" si="3"/>
        <v>GP8</v>
      </c>
    </row>
    <row r="69" spans="1:22" x14ac:dyDescent="0.2">
      <c r="A69" t="s">
        <v>300</v>
      </c>
      <c r="B69" t="s">
        <v>302</v>
      </c>
      <c r="C69" t="s">
        <v>548</v>
      </c>
      <c r="D69" t="s">
        <v>0</v>
      </c>
      <c r="E69" t="s">
        <v>16</v>
      </c>
      <c r="F69" t="s">
        <v>491</v>
      </c>
      <c r="G69" t="s">
        <v>323</v>
      </c>
      <c r="H69" t="s">
        <v>497</v>
      </c>
      <c r="I69" s="1">
        <v>43241</v>
      </c>
      <c r="J69" t="s">
        <v>301</v>
      </c>
      <c r="K69" t="s">
        <v>504</v>
      </c>
      <c r="L69" t="s">
        <v>505</v>
      </c>
      <c r="M69" s="1">
        <v>43241</v>
      </c>
      <c r="P69">
        <v>18</v>
      </c>
      <c r="R69">
        <v>18</v>
      </c>
      <c r="S69" s="15">
        <f t="shared" si="2"/>
        <v>0.672337962962963</v>
      </c>
      <c r="T69" t="str">
        <f ca="1">IF(S69&gt;VLOOKUP(HDD(A69),time,2,FALSE),"Hors délai","")</f>
        <v>Hors délai</v>
      </c>
      <c r="U69" t="str">
        <f ca="1">IF(S69&gt;VLOOKUP(HD(A69),heure,2,FALSE),"data","")</f>
        <v>data</v>
      </c>
      <c r="V69" t="str">
        <f t="shared" si="3"/>
        <v>GP15</v>
      </c>
    </row>
    <row r="70" spans="1:22" x14ac:dyDescent="0.2">
      <c r="A70" t="s">
        <v>176</v>
      </c>
      <c r="B70" t="s">
        <v>175</v>
      </c>
      <c r="C70" t="s">
        <v>548</v>
      </c>
      <c r="D70" t="s">
        <v>48</v>
      </c>
      <c r="E70" t="s">
        <v>33</v>
      </c>
      <c r="F70" t="s">
        <v>36</v>
      </c>
      <c r="G70" t="s">
        <v>55</v>
      </c>
      <c r="H70" t="s">
        <v>500</v>
      </c>
      <c r="I70" s="1">
        <v>43241</v>
      </c>
      <c r="J70" t="s">
        <v>249</v>
      </c>
      <c r="K70" t="s">
        <v>504</v>
      </c>
      <c r="L70" t="s">
        <v>505</v>
      </c>
      <c r="M70" s="1">
        <v>43241</v>
      </c>
      <c r="P70">
        <v>7</v>
      </c>
      <c r="R70">
        <v>7</v>
      </c>
      <c r="S70" s="15">
        <f t="shared" si="2"/>
        <v>0.60052083333333328</v>
      </c>
      <c r="T70" t="str">
        <f ca="1">IF(S70&gt;VLOOKUP(HDD(A70),time,2,FALSE),"Hors délai","")</f>
        <v>Hors délai</v>
      </c>
      <c r="U70" t="e">
        <f ca="1">IF(S70&gt;VLOOKUP(HD(A70),heure,2,FALSE),"data","")</f>
        <v>#N/A</v>
      </c>
      <c r="V70" t="str">
        <f t="shared" si="3"/>
        <v>GP15</v>
      </c>
    </row>
    <row r="71" spans="1:22" x14ac:dyDescent="0.2">
      <c r="A71" t="s">
        <v>177</v>
      </c>
      <c r="B71" t="s">
        <v>103</v>
      </c>
      <c r="C71" t="s">
        <v>498</v>
      </c>
      <c r="D71" t="s">
        <v>0</v>
      </c>
      <c r="E71" t="s">
        <v>34</v>
      </c>
      <c r="F71" t="s">
        <v>36</v>
      </c>
      <c r="G71" t="s">
        <v>323</v>
      </c>
      <c r="H71" t="s">
        <v>497</v>
      </c>
      <c r="I71" s="1">
        <v>43241</v>
      </c>
      <c r="J71" t="s">
        <v>250</v>
      </c>
      <c r="K71" t="s">
        <v>504</v>
      </c>
      <c r="L71" t="s">
        <v>505</v>
      </c>
      <c r="M71" s="1">
        <v>43241</v>
      </c>
      <c r="Q71">
        <v>2</v>
      </c>
      <c r="R71">
        <v>2</v>
      </c>
      <c r="S71" s="15">
        <f t="shared" si="2"/>
        <v>0.42442129629629632</v>
      </c>
      <c r="T71" t="str">
        <f ca="1">IF(S71&gt;VLOOKUP(HDD(A71),time,2,FALSE),"Hors délai","")</f>
        <v/>
      </c>
      <c r="U71" t="str">
        <f ca="1">IF(S71&gt;VLOOKUP(HD(A71),heure,2,FALSE),"data","")</f>
        <v/>
      </c>
      <c r="V71" t="str">
        <f t="shared" si="3"/>
        <v>GP3</v>
      </c>
    </row>
    <row r="72" spans="1:22" x14ac:dyDescent="0.2">
      <c r="A72" t="s">
        <v>338</v>
      </c>
      <c r="B72" t="s">
        <v>114</v>
      </c>
      <c r="C72" t="s">
        <v>548</v>
      </c>
      <c r="D72" t="s">
        <v>4</v>
      </c>
      <c r="E72" t="s">
        <v>31</v>
      </c>
      <c r="F72" t="s">
        <v>36</v>
      </c>
      <c r="G72" t="s">
        <v>322</v>
      </c>
      <c r="H72" t="s">
        <v>496</v>
      </c>
      <c r="I72" s="1">
        <v>43241</v>
      </c>
      <c r="J72" t="s">
        <v>339</v>
      </c>
      <c r="K72" t="s">
        <v>504</v>
      </c>
      <c r="L72" t="s">
        <v>505</v>
      </c>
      <c r="M72" s="1">
        <v>43241</v>
      </c>
      <c r="P72">
        <v>3</v>
      </c>
      <c r="R72">
        <v>3</v>
      </c>
      <c r="S72" s="15">
        <f t="shared" si="2"/>
        <v>0.82851851851851854</v>
      </c>
      <c r="T72" t="str">
        <f ca="1">IF(S72&gt;VLOOKUP(HDD(A72),time,2,FALSE),"Hors délai","")</f>
        <v>Hors délai</v>
      </c>
      <c r="U72" t="e">
        <f ca="1">IF(S72&gt;VLOOKUP(HD(A72),heure,2,FALSE),"data","")</f>
        <v>#N/A</v>
      </c>
      <c r="V72" t="str">
        <f t="shared" si="3"/>
        <v>GP15</v>
      </c>
    </row>
    <row r="73" spans="1:22" x14ac:dyDescent="0.2">
      <c r="A73" t="s">
        <v>178</v>
      </c>
      <c r="B73" t="s">
        <v>179</v>
      </c>
      <c r="C73" t="s">
        <v>540</v>
      </c>
      <c r="D73" t="s">
        <v>48</v>
      </c>
      <c r="E73" t="s">
        <v>21</v>
      </c>
      <c r="F73" t="s">
        <v>36</v>
      </c>
      <c r="G73" t="s">
        <v>5</v>
      </c>
      <c r="H73" t="s">
        <v>500</v>
      </c>
      <c r="I73" s="1">
        <v>43241</v>
      </c>
      <c r="J73" t="s">
        <v>251</v>
      </c>
      <c r="K73" t="s">
        <v>504</v>
      </c>
      <c r="L73" t="s">
        <v>505</v>
      </c>
      <c r="M73" s="1">
        <v>43241</v>
      </c>
      <c r="P73">
        <v>1</v>
      </c>
      <c r="R73">
        <v>1</v>
      </c>
      <c r="S73" s="15">
        <f t="shared" si="2"/>
        <v>0.41226851851851848</v>
      </c>
      <c r="T73" t="str">
        <f ca="1">IF(S73&gt;VLOOKUP(HDD(A73),time,2,FALSE),"Hors délai","")</f>
        <v>Hors délai</v>
      </c>
      <c r="U73" t="str">
        <f ca="1">IF(S73&gt;VLOOKUP(HD(A73),heure,2,FALSE),"data","")</f>
        <v>data</v>
      </c>
      <c r="V73" t="str">
        <f t="shared" si="3"/>
        <v>GP7</v>
      </c>
    </row>
    <row r="74" spans="1:22" x14ac:dyDescent="0.2">
      <c r="A74" t="s">
        <v>180</v>
      </c>
      <c r="B74" t="s">
        <v>104</v>
      </c>
      <c r="C74" t="s">
        <v>541</v>
      </c>
      <c r="D74" t="s">
        <v>48</v>
      </c>
      <c r="E74" t="s">
        <v>21</v>
      </c>
      <c r="F74" t="s">
        <v>491</v>
      </c>
      <c r="G74" t="s">
        <v>5</v>
      </c>
      <c r="H74" t="s">
        <v>500</v>
      </c>
      <c r="I74" s="1">
        <v>43241</v>
      </c>
      <c r="J74" t="s">
        <v>252</v>
      </c>
      <c r="K74" t="s">
        <v>504</v>
      </c>
      <c r="L74" t="s">
        <v>505</v>
      </c>
      <c r="M74" s="1">
        <v>43241</v>
      </c>
      <c r="P74">
        <v>1</v>
      </c>
      <c r="R74">
        <v>1</v>
      </c>
      <c r="S74" s="15">
        <f t="shared" si="2"/>
        <v>0.41219907407407402</v>
      </c>
      <c r="T74" t="str">
        <f ca="1">IF(S74&gt;VLOOKUP(HDD(A74),time,2,FALSE),"Hors délai","")</f>
        <v>Hors délai</v>
      </c>
      <c r="U74" t="str">
        <f ca="1">IF(S74&gt;VLOOKUP(HD(A74),heure,2,FALSE),"data","")</f>
        <v>data</v>
      </c>
      <c r="V74" t="str">
        <f t="shared" si="3"/>
        <v>GP8</v>
      </c>
    </row>
    <row r="75" spans="1:22" x14ac:dyDescent="0.2">
      <c r="A75" t="s">
        <v>181</v>
      </c>
      <c r="B75" t="s">
        <v>104</v>
      </c>
      <c r="C75" t="s">
        <v>541</v>
      </c>
      <c r="D75" t="s">
        <v>48</v>
      </c>
      <c r="E75" t="s">
        <v>21</v>
      </c>
      <c r="F75" t="s">
        <v>491</v>
      </c>
      <c r="G75" t="s">
        <v>5</v>
      </c>
      <c r="H75" t="s">
        <v>500</v>
      </c>
      <c r="I75" s="1">
        <v>43241</v>
      </c>
      <c r="J75" t="s">
        <v>253</v>
      </c>
      <c r="K75" t="s">
        <v>504</v>
      </c>
      <c r="L75" t="s">
        <v>505</v>
      </c>
      <c r="M75" s="1">
        <v>43241</v>
      </c>
      <c r="P75">
        <v>1</v>
      </c>
      <c r="R75">
        <v>1</v>
      </c>
      <c r="S75" s="15">
        <f t="shared" si="2"/>
        <v>0.41212962962962968</v>
      </c>
      <c r="T75" t="str">
        <f ca="1">IF(S75&gt;VLOOKUP(HDD(A75),time,2,FALSE),"Hors délai","")</f>
        <v>Hors délai</v>
      </c>
      <c r="U75" t="str">
        <f ca="1">IF(S75&gt;VLOOKUP(HD(A75),heure,2,FALSE),"data","")</f>
        <v>data</v>
      </c>
      <c r="V75" t="str">
        <f t="shared" si="3"/>
        <v>GP8</v>
      </c>
    </row>
    <row r="303" spans="1:22" x14ac:dyDescent="0.2">
      <c r="C303" t="s">
        <v>498</v>
      </c>
      <c r="D303" t="s">
        <v>0</v>
      </c>
      <c r="E303" t="s">
        <v>34</v>
      </c>
      <c r="F303" t="s">
        <v>36</v>
      </c>
      <c r="G303" t="s">
        <v>323</v>
      </c>
      <c r="H303" t="s">
        <v>497</v>
      </c>
      <c r="I303" s="1">
        <v>43241</v>
      </c>
      <c r="J303" t="s">
        <v>341</v>
      </c>
      <c r="K303" t="s">
        <v>504</v>
      </c>
      <c r="L303" t="s">
        <v>505</v>
      </c>
      <c r="M303" s="1">
        <v>43241</v>
      </c>
      <c r="N303">
        <v>2</v>
      </c>
      <c r="R303">
        <v>2</v>
      </c>
      <c r="S303" s="15">
        <f t="shared" ref="S303:S322" si="4">J303*1</f>
        <v>0.4357638888888889</v>
      </c>
      <c r="T303" t="str">
        <f ca="1">IF(S303&gt;VLOOKUP(HDD(A303),time,2,FALSE),"Hors délai","")</f>
        <v/>
      </c>
      <c r="U303" t="str">
        <f ca="1">IF(S303&gt;VLOOKUP(HD(A303),heure,2,FALSE),"data","")</f>
        <v/>
      </c>
      <c r="V303" t="str">
        <f t="shared" ref="V303:V322" si="5">C303</f>
        <v>GP3</v>
      </c>
    </row>
    <row r="304" spans="1:22" x14ac:dyDescent="0.2">
      <c r="A304" t="s">
        <v>342</v>
      </c>
      <c r="B304" t="s">
        <v>97</v>
      </c>
      <c r="C304" t="s">
        <v>548</v>
      </c>
      <c r="D304" t="s">
        <v>56</v>
      </c>
      <c r="E304" t="s">
        <v>42</v>
      </c>
      <c r="F304" t="s">
        <v>36</v>
      </c>
      <c r="G304" t="s">
        <v>322</v>
      </c>
      <c r="H304" t="s">
        <v>497</v>
      </c>
      <c r="I304" s="1">
        <v>43241</v>
      </c>
      <c r="J304" t="s">
        <v>343</v>
      </c>
      <c r="K304" t="s">
        <v>504</v>
      </c>
      <c r="L304" t="s">
        <v>505</v>
      </c>
      <c r="M304" s="1">
        <v>43241</v>
      </c>
      <c r="N304">
        <v>11</v>
      </c>
      <c r="R304">
        <v>11</v>
      </c>
      <c r="S304" s="15">
        <f t="shared" si="4"/>
        <v>0.4381944444444445</v>
      </c>
      <c r="T304" t="str">
        <f ca="1">IF(S304&gt;VLOOKUP(HDD(A304),time,2,FALSE),"Hors délai","")</f>
        <v/>
      </c>
      <c r="U304" t="str">
        <f ca="1">IF(S304&gt;VLOOKUP(HD(A304),heure,2,FALSE),"data","")</f>
        <v>data</v>
      </c>
      <c r="V304" t="str">
        <f t="shared" si="5"/>
        <v>GP15</v>
      </c>
    </row>
    <row r="305" spans="1:22" x14ac:dyDescent="0.2">
      <c r="A305" t="s">
        <v>303</v>
      </c>
      <c r="B305" t="s">
        <v>305</v>
      </c>
      <c r="C305" t="s">
        <v>548</v>
      </c>
      <c r="D305" t="s">
        <v>48</v>
      </c>
      <c r="E305" t="s">
        <v>9</v>
      </c>
      <c r="F305" t="s">
        <v>36</v>
      </c>
      <c r="G305" t="s">
        <v>55</v>
      </c>
      <c r="H305" t="s">
        <v>500</v>
      </c>
      <c r="I305" s="1">
        <v>43241</v>
      </c>
      <c r="J305" t="s">
        <v>304</v>
      </c>
      <c r="K305" t="s">
        <v>504</v>
      </c>
      <c r="L305" t="s">
        <v>505</v>
      </c>
      <c r="M305" s="1">
        <v>43241</v>
      </c>
      <c r="N305">
        <v>2</v>
      </c>
      <c r="R305">
        <v>2</v>
      </c>
      <c r="S305" s="15">
        <f t="shared" si="4"/>
        <v>0.71732638888888889</v>
      </c>
      <c r="T305" t="str">
        <f ca="1">IF(S305&gt;VLOOKUP(HDD(A305),time,2,FALSE),"Hors délai","")</f>
        <v>Hors délai</v>
      </c>
      <c r="U305" t="e">
        <f ca="1">IF(S305&gt;VLOOKUP(HD(A305),heure,2,FALSE),"data","")</f>
        <v>#N/A</v>
      </c>
      <c r="V305" t="str">
        <f t="shared" si="5"/>
        <v>GP15</v>
      </c>
    </row>
    <row r="306" spans="1:22" x14ac:dyDescent="0.2">
      <c r="C306" t="s">
        <v>499</v>
      </c>
      <c r="D306" t="s">
        <v>48</v>
      </c>
      <c r="E306" t="s">
        <v>9</v>
      </c>
      <c r="F306" t="s">
        <v>36</v>
      </c>
      <c r="G306" t="s">
        <v>55</v>
      </c>
      <c r="H306" t="s">
        <v>500</v>
      </c>
      <c r="I306" s="1">
        <v>43241</v>
      </c>
      <c r="J306" t="s">
        <v>304</v>
      </c>
      <c r="K306" t="s">
        <v>504</v>
      </c>
      <c r="L306" t="s">
        <v>505</v>
      </c>
      <c r="M306" s="1">
        <v>43241</v>
      </c>
      <c r="N306">
        <v>1</v>
      </c>
      <c r="R306">
        <v>1</v>
      </c>
      <c r="S306" s="15">
        <f t="shared" si="4"/>
        <v>0.71732638888888889</v>
      </c>
      <c r="T306" t="str">
        <f ca="1">IF(S306&gt;VLOOKUP(HDD(A306),time,2,FALSE),"Hors délai","")</f>
        <v>Hors délai</v>
      </c>
      <c r="U306" t="str">
        <f ca="1">IF(S306&gt;VLOOKUP(HD(A306),heure,2,FALSE),"data","")</f>
        <v>data</v>
      </c>
      <c r="V306" t="str">
        <f t="shared" si="5"/>
        <v>GP4</v>
      </c>
    </row>
    <row r="307" spans="1:22" x14ac:dyDescent="0.2">
      <c r="A307" t="s">
        <v>306</v>
      </c>
      <c r="B307" t="s">
        <v>113</v>
      </c>
      <c r="C307" t="s">
        <v>499</v>
      </c>
      <c r="D307" t="s">
        <v>48</v>
      </c>
      <c r="E307" t="s">
        <v>22</v>
      </c>
      <c r="F307" t="s">
        <v>36</v>
      </c>
      <c r="G307" t="s">
        <v>55</v>
      </c>
      <c r="H307" t="s">
        <v>500</v>
      </c>
      <c r="I307" s="1">
        <v>43241</v>
      </c>
      <c r="J307" t="s">
        <v>307</v>
      </c>
      <c r="K307" t="s">
        <v>504</v>
      </c>
      <c r="L307" t="s">
        <v>505</v>
      </c>
      <c r="M307" s="1">
        <v>43241</v>
      </c>
      <c r="N307">
        <v>1</v>
      </c>
      <c r="R307">
        <v>1</v>
      </c>
      <c r="S307" s="15">
        <f t="shared" si="4"/>
        <v>0.71752314814814822</v>
      </c>
      <c r="T307" t="str">
        <f ca="1">IF(S307&gt;VLOOKUP(HDD(A307),time,2,FALSE),"Hors délai","")</f>
        <v>Hors délai</v>
      </c>
      <c r="U307" t="str">
        <f ca="1">IF(S307&gt;VLOOKUP(HD(A307),heure,2,FALSE),"data","")</f>
        <v>data</v>
      </c>
      <c r="V307" t="str">
        <f t="shared" si="5"/>
        <v>GP4</v>
      </c>
    </row>
    <row r="308" spans="1:22" x14ac:dyDescent="0.2">
      <c r="A308" t="s">
        <v>308</v>
      </c>
      <c r="B308" t="s">
        <v>179</v>
      </c>
      <c r="C308" t="s">
        <v>548</v>
      </c>
      <c r="D308" t="s">
        <v>48</v>
      </c>
      <c r="E308" t="s">
        <v>21</v>
      </c>
      <c r="F308" t="s">
        <v>36</v>
      </c>
      <c r="G308" t="s">
        <v>5</v>
      </c>
      <c r="H308" t="s">
        <v>500</v>
      </c>
      <c r="I308" s="1">
        <v>43241</v>
      </c>
      <c r="J308" t="s">
        <v>309</v>
      </c>
      <c r="K308" t="s">
        <v>504</v>
      </c>
      <c r="L308" t="s">
        <v>505</v>
      </c>
      <c r="M308" s="1">
        <v>43241</v>
      </c>
      <c r="P308">
        <v>4</v>
      </c>
      <c r="R308">
        <v>4</v>
      </c>
      <c r="S308" s="15">
        <f t="shared" si="4"/>
        <v>0.71745370370370365</v>
      </c>
      <c r="T308" t="str">
        <f ca="1">IF(S308&gt;VLOOKUP(HDD(A308),time,2,FALSE),"Hors délai","")</f>
        <v>Hors délai</v>
      </c>
      <c r="U308" t="e">
        <f ca="1">IF(S308&gt;VLOOKUP(HD(A308),heure,2,FALSE),"data","")</f>
        <v>#N/A</v>
      </c>
      <c r="V308" t="str">
        <f t="shared" si="5"/>
        <v>GP15</v>
      </c>
    </row>
    <row r="309" spans="1:22" x14ac:dyDescent="0.2">
      <c r="C309" t="s">
        <v>540</v>
      </c>
      <c r="D309" t="s">
        <v>48</v>
      </c>
      <c r="E309" t="s">
        <v>21</v>
      </c>
      <c r="F309" t="s">
        <v>36</v>
      </c>
      <c r="G309" t="s">
        <v>5</v>
      </c>
      <c r="H309" t="s">
        <v>500</v>
      </c>
      <c r="I309" s="1">
        <v>43241</v>
      </c>
      <c r="J309" t="s">
        <v>309</v>
      </c>
      <c r="K309" t="s">
        <v>504</v>
      </c>
      <c r="L309" t="s">
        <v>505</v>
      </c>
      <c r="M309" s="1">
        <v>43241</v>
      </c>
      <c r="P309">
        <v>3</v>
      </c>
      <c r="R309">
        <v>3</v>
      </c>
      <c r="S309" s="15">
        <f t="shared" si="4"/>
        <v>0.71745370370370365</v>
      </c>
      <c r="T309" t="str">
        <f ca="1">IF(S309&gt;VLOOKUP(HDD(A309),time,2,FALSE),"Hors délai","")</f>
        <v>Hors délai</v>
      </c>
      <c r="U309" t="str">
        <f ca="1">IF(S309&gt;VLOOKUP(HD(A309),heure,2,FALSE),"data","")</f>
        <v>data</v>
      </c>
      <c r="V309" t="str">
        <f t="shared" si="5"/>
        <v>GP7</v>
      </c>
    </row>
    <row r="310" spans="1:22" x14ac:dyDescent="0.2">
      <c r="A310" t="s">
        <v>310</v>
      </c>
      <c r="B310" t="s">
        <v>115</v>
      </c>
      <c r="C310" t="s">
        <v>548</v>
      </c>
      <c r="D310" t="s">
        <v>48</v>
      </c>
      <c r="E310" t="s">
        <v>21</v>
      </c>
      <c r="F310" t="s">
        <v>36</v>
      </c>
      <c r="G310" t="s">
        <v>5</v>
      </c>
      <c r="H310" t="s">
        <v>500</v>
      </c>
      <c r="I310" s="1">
        <v>43241</v>
      </c>
      <c r="J310" t="s">
        <v>311</v>
      </c>
      <c r="K310" t="s">
        <v>504</v>
      </c>
      <c r="L310" t="s">
        <v>505</v>
      </c>
      <c r="M310" s="1">
        <v>43241</v>
      </c>
      <c r="P310">
        <v>2</v>
      </c>
      <c r="R310">
        <v>2</v>
      </c>
      <c r="S310" s="15">
        <f t="shared" si="4"/>
        <v>0.71737268518518515</v>
      </c>
      <c r="T310" t="str">
        <f ca="1">IF(S310&gt;VLOOKUP(HDD(A310),time,2,FALSE),"Hors délai","")</f>
        <v>Hors délai</v>
      </c>
      <c r="U310" t="e">
        <f ca="1">IF(S310&gt;VLOOKUP(HD(A310),heure,2,FALSE),"data","")</f>
        <v>#N/A</v>
      </c>
      <c r="V310" t="str">
        <f t="shared" si="5"/>
        <v>GP15</v>
      </c>
    </row>
    <row r="311" spans="1:22" x14ac:dyDescent="0.2">
      <c r="A311" t="s">
        <v>312</v>
      </c>
      <c r="B311" t="s">
        <v>314</v>
      </c>
      <c r="C311" t="s">
        <v>548</v>
      </c>
      <c r="D311" t="s">
        <v>4</v>
      </c>
      <c r="E311" t="s">
        <v>40</v>
      </c>
      <c r="F311" t="s">
        <v>491</v>
      </c>
      <c r="G311" t="s">
        <v>322</v>
      </c>
      <c r="H311" t="s">
        <v>496</v>
      </c>
      <c r="I311" s="1">
        <v>43241</v>
      </c>
      <c r="J311" t="s">
        <v>313</v>
      </c>
      <c r="K311" t="s">
        <v>504</v>
      </c>
      <c r="L311" t="s">
        <v>505</v>
      </c>
      <c r="M311" s="1">
        <v>43241</v>
      </c>
      <c r="P311">
        <v>1</v>
      </c>
      <c r="R311">
        <v>1</v>
      </c>
      <c r="S311" s="15">
        <f t="shared" si="4"/>
        <v>0.73990740740740746</v>
      </c>
      <c r="T311" t="str">
        <f ca="1">IF(S311&gt;VLOOKUP(HDD(A311),time,2,FALSE),"Hors délai","")</f>
        <v>Hors délai</v>
      </c>
      <c r="U311" t="e">
        <f ca="1">IF(S311&gt;VLOOKUP(HD(A311),heure,2,FALSE),"data","")</f>
        <v>#N/A</v>
      </c>
      <c r="V311" t="str">
        <f t="shared" si="5"/>
        <v>GP15</v>
      </c>
    </row>
    <row r="312" spans="1:22" x14ac:dyDescent="0.2">
      <c r="A312" t="s">
        <v>315</v>
      </c>
      <c r="B312" t="s">
        <v>317</v>
      </c>
      <c r="C312" t="s">
        <v>548</v>
      </c>
      <c r="D312" t="s">
        <v>0</v>
      </c>
      <c r="E312" t="s">
        <v>28</v>
      </c>
      <c r="F312" t="s">
        <v>491</v>
      </c>
      <c r="G312" t="s">
        <v>55</v>
      </c>
      <c r="H312" t="s">
        <v>497</v>
      </c>
      <c r="I312" s="1">
        <v>43241</v>
      </c>
      <c r="J312" t="s">
        <v>316</v>
      </c>
      <c r="K312" t="s">
        <v>504</v>
      </c>
      <c r="L312" t="s">
        <v>505</v>
      </c>
      <c r="M312" s="1">
        <v>43241</v>
      </c>
      <c r="N312">
        <v>1</v>
      </c>
      <c r="R312">
        <v>1</v>
      </c>
      <c r="S312" s="15">
        <f t="shared" si="4"/>
        <v>0.74675925925925923</v>
      </c>
      <c r="T312" t="str">
        <f ca="1">IF(S312&gt;VLOOKUP(HDD(A312),time,2,FALSE),"Hors délai","")</f>
        <v>Hors délai</v>
      </c>
      <c r="U312" t="e">
        <f ca="1">IF(S312&gt;VLOOKUP(HD(A312),heure,2,FALSE),"data","")</f>
        <v>#N/A</v>
      </c>
      <c r="V312" t="str">
        <f t="shared" si="5"/>
        <v>GP15</v>
      </c>
    </row>
    <row r="313" spans="1:22" x14ac:dyDescent="0.2">
      <c r="A313" t="s">
        <v>318</v>
      </c>
      <c r="B313" t="s">
        <v>299</v>
      </c>
      <c r="C313" t="s">
        <v>548</v>
      </c>
      <c r="D313" t="s">
        <v>0</v>
      </c>
      <c r="E313" t="s">
        <v>8</v>
      </c>
      <c r="F313" t="s">
        <v>36</v>
      </c>
      <c r="G313" t="s">
        <v>323</v>
      </c>
      <c r="H313" t="s">
        <v>497</v>
      </c>
      <c r="I313" s="1">
        <v>43241</v>
      </c>
      <c r="J313" t="s">
        <v>319</v>
      </c>
      <c r="K313" t="s">
        <v>504</v>
      </c>
      <c r="L313" t="s">
        <v>505</v>
      </c>
      <c r="M313" s="1">
        <v>43241</v>
      </c>
      <c r="N313">
        <v>15</v>
      </c>
      <c r="R313">
        <v>15</v>
      </c>
      <c r="S313" s="15">
        <f t="shared" si="4"/>
        <v>0.79973379629629626</v>
      </c>
      <c r="T313" t="str">
        <f ca="1">IF(S313&gt;VLOOKUP(HDD(A313),time,2,FALSE),"Hors délai","")</f>
        <v>Hors délai</v>
      </c>
      <c r="U313" t="str">
        <f ca="1">IF(S313&gt;VLOOKUP(HD(A313),heure,2,FALSE),"data","")</f>
        <v>data</v>
      </c>
      <c r="V313" t="str">
        <f t="shared" si="5"/>
        <v>GP15</v>
      </c>
    </row>
    <row r="314" spans="1:22" x14ac:dyDescent="0.2">
      <c r="A314" t="s">
        <v>344</v>
      </c>
      <c r="B314" t="s">
        <v>254</v>
      </c>
      <c r="C314" t="s">
        <v>548</v>
      </c>
      <c r="D314" t="s">
        <v>4</v>
      </c>
      <c r="E314" t="s">
        <v>17</v>
      </c>
      <c r="F314" t="s">
        <v>36</v>
      </c>
      <c r="G314" t="s">
        <v>55</v>
      </c>
      <c r="H314" t="s">
        <v>496</v>
      </c>
      <c r="I314" s="1">
        <v>43241</v>
      </c>
      <c r="J314" t="s">
        <v>345</v>
      </c>
      <c r="K314" t="s">
        <v>504</v>
      </c>
      <c r="L314" t="s">
        <v>505</v>
      </c>
      <c r="M314" s="1">
        <v>43241</v>
      </c>
      <c r="P314">
        <v>1</v>
      </c>
      <c r="R314">
        <v>1</v>
      </c>
      <c r="S314" s="15">
        <f t="shared" si="4"/>
        <v>0.36638888888888888</v>
      </c>
      <c r="T314" t="str">
        <f ca="1">IF(S314&gt;VLOOKUP(HDD(A314),time,2,FALSE),"Hors délai","")</f>
        <v/>
      </c>
      <c r="U314" t="e">
        <f ca="1">IF(S314&gt;VLOOKUP(HD(A314),heure,2,FALSE),"data","")</f>
        <v>#N/A</v>
      </c>
      <c r="V314" t="str">
        <f t="shared" si="5"/>
        <v>GP15</v>
      </c>
    </row>
    <row r="315" spans="1:22" x14ac:dyDescent="0.2">
      <c r="A315" t="s">
        <v>346</v>
      </c>
      <c r="B315" t="s">
        <v>348</v>
      </c>
      <c r="C315" t="s">
        <v>548</v>
      </c>
      <c r="D315" t="s">
        <v>0</v>
      </c>
      <c r="E315" t="s">
        <v>28</v>
      </c>
      <c r="F315" t="s">
        <v>491</v>
      </c>
      <c r="G315" t="s">
        <v>55</v>
      </c>
      <c r="H315" t="s">
        <v>497</v>
      </c>
      <c r="I315" s="1">
        <v>43241</v>
      </c>
      <c r="J315" t="s">
        <v>347</v>
      </c>
      <c r="K315" t="s">
        <v>504</v>
      </c>
      <c r="L315" t="s">
        <v>505</v>
      </c>
      <c r="M315" s="1">
        <v>43241</v>
      </c>
      <c r="N315">
        <v>1</v>
      </c>
      <c r="R315">
        <v>1</v>
      </c>
      <c r="S315" s="15">
        <f t="shared" si="4"/>
        <v>0.38030092592592596</v>
      </c>
      <c r="T315" t="str">
        <f ca="1">IF(S315&gt;VLOOKUP(HDD(A315),time,2,FALSE),"Hors délai","")</f>
        <v/>
      </c>
      <c r="U315" t="e">
        <f ca="1">IF(S315&gt;VLOOKUP(HD(A315),heure,2,FALSE),"data","")</f>
        <v>#N/A</v>
      </c>
      <c r="V315" t="str">
        <f t="shared" si="5"/>
        <v>GP15</v>
      </c>
    </row>
    <row r="316" spans="1:22" x14ac:dyDescent="0.2">
      <c r="A316" t="s">
        <v>349</v>
      </c>
      <c r="B316" t="s">
        <v>97</v>
      </c>
      <c r="C316" t="s">
        <v>548</v>
      </c>
      <c r="D316" t="s">
        <v>4</v>
      </c>
      <c r="E316" t="s">
        <v>42</v>
      </c>
      <c r="F316" t="s">
        <v>491</v>
      </c>
      <c r="G316" t="s">
        <v>322</v>
      </c>
      <c r="H316" t="s">
        <v>496</v>
      </c>
      <c r="I316" s="1">
        <v>43241</v>
      </c>
      <c r="J316" t="s">
        <v>350</v>
      </c>
      <c r="K316" t="s">
        <v>504</v>
      </c>
      <c r="L316" t="s">
        <v>505</v>
      </c>
      <c r="M316" s="1">
        <v>43241</v>
      </c>
      <c r="P316">
        <v>2</v>
      </c>
      <c r="R316">
        <v>2</v>
      </c>
      <c r="S316" s="15">
        <f t="shared" si="4"/>
        <v>0.38065972222222227</v>
      </c>
      <c r="T316" t="str">
        <f ca="1">IF(S316&gt;VLOOKUP(HDD(A316),time,2,FALSE),"Hors délai","")</f>
        <v/>
      </c>
      <c r="U316" t="e">
        <f ca="1">IF(S316&gt;VLOOKUP(HD(A316),heure,2,FALSE),"data","")</f>
        <v>#N/A</v>
      </c>
      <c r="V316" t="str">
        <f t="shared" si="5"/>
        <v>GP15</v>
      </c>
    </row>
    <row r="317" spans="1:22" x14ac:dyDescent="0.2">
      <c r="A317" t="s">
        <v>351</v>
      </c>
      <c r="B317" t="s">
        <v>95</v>
      </c>
      <c r="C317" t="s">
        <v>548</v>
      </c>
      <c r="D317" t="s">
        <v>50</v>
      </c>
      <c r="E317" t="s">
        <v>12</v>
      </c>
      <c r="F317" t="s">
        <v>36</v>
      </c>
      <c r="G317" t="s">
        <v>322</v>
      </c>
      <c r="H317" t="s">
        <v>498</v>
      </c>
      <c r="I317" s="1">
        <v>43241</v>
      </c>
      <c r="J317" t="s">
        <v>352</v>
      </c>
      <c r="K317" t="s">
        <v>504</v>
      </c>
      <c r="L317" t="s">
        <v>505</v>
      </c>
      <c r="M317" s="1">
        <v>43241</v>
      </c>
      <c r="N317">
        <v>20</v>
      </c>
      <c r="R317">
        <v>20</v>
      </c>
      <c r="S317" s="15">
        <f t="shared" si="4"/>
        <v>0.39197916666666671</v>
      </c>
      <c r="T317" t="str">
        <f ca="1">IF(S317&gt;VLOOKUP(HDD(A317),time,2,FALSE),"Hors délai","")</f>
        <v/>
      </c>
      <c r="U317" t="str">
        <f ca="1">IF(S317&gt;VLOOKUP(HD(A317),heure,2,FALSE),"data","")</f>
        <v>data</v>
      </c>
      <c r="V317" t="str">
        <f t="shared" si="5"/>
        <v>GP15</v>
      </c>
    </row>
    <row r="318" spans="1:22" x14ac:dyDescent="0.2">
      <c r="A318" t="s">
        <v>353</v>
      </c>
      <c r="B318" t="s">
        <v>355</v>
      </c>
      <c r="C318" t="s">
        <v>548</v>
      </c>
      <c r="D318" t="s">
        <v>4</v>
      </c>
      <c r="E318" t="s">
        <v>28</v>
      </c>
      <c r="F318" t="s">
        <v>36</v>
      </c>
      <c r="G318" t="s">
        <v>55</v>
      </c>
      <c r="H318" t="s">
        <v>496</v>
      </c>
      <c r="I318" s="1">
        <v>43241</v>
      </c>
      <c r="J318" t="s">
        <v>354</v>
      </c>
      <c r="K318" t="s">
        <v>504</v>
      </c>
      <c r="L318" t="s">
        <v>505</v>
      </c>
      <c r="M318" s="1">
        <v>43241</v>
      </c>
      <c r="P318">
        <v>2</v>
      </c>
      <c r="R318">
        <v>2</v>
      </c>
      <c r="S318" s="15">
        <f t="shared" si="4"/>
        <v>0.40001157407407412</v>
      </c>
      <c r="T318" t="str">
        <f ca="1">IF(S318&gt;VLOOKUP(HDD(A318),time,2,FALSE),"Hors délai","")</f>
        <v/>
      </c>
      <c r="U318" t="e">
        <f ca="1">IF(S318&gt;VLOOKUP(HD(A318),heure,2,FALSE),"data","")</f>
        <v>#N/A</v>
      </c>
      <c r="V318" t="str">
        <f t="shared" si="5"/>
        <v>GP15</v>
      </c>
    </row>
    <row r="319" spans="1:22" x14ac:dyDescent="0.2">
      <c r="A319" t="s">
        <v>356</v>
      </c>
      <c r="B319" t="s">
        <v>182</v>
      </c>
      <c r="C319" t="s">
        <v>548</v>
      </c>
      <c r="D319" t="s">
        <v>0</v>
      </c>
      <c r="E319" t="s">
        <v>25</v>
      </c>
      <c r="F319" t="s">
        <v>491</v>
      </c>
      <c r="G319" t="s">
        <v>55</v>
      </c>
      <c r="H319" t="s">
        <v>497</v>
      </c>
      <c r="I319" s="1">
        <v>43241</v>
      </c>
      <c r="J319" t="s">
        <v>357</v>
      </c>
      <c r="K319" t="s">
        <v>504</v>
      </c>
      <c r="L319" t="s">
        <v>505</v>
      </c>
      <c r="M319" s="1">
        <v>43241</v>
      </c>
      <c r="N319">
        <v>1</v>
      </c>
      <c r="R319">
        <v>1</v>
      </c>
      <c r="S319" s="15">
        <f t="shared" si="4"/>
        <v>0.40023148148148152</v>
      </c>
      <c r="T319" t="str">
        <f ca="1">IF(S319&gt;VLOOKUP(HDD(A319),time,2,FALSE),"Hors délai","")</f>
        <v/>
      </c>
      <c r="U319" t="e">
        <f ca="1">IF(S319&gt;VLOOKUP(HD(A319),heure,2,FALSE),"data","")</f>
        <v>#N/A</v>
      </c>
      <c r="V319" t="str">
        <f t="shared" si="5"/>
        <v>GP15</v>
      </c>
    </row>
    <row r="320" spans="1:22" x14ac:dyDescent="0.2">
      <c r="A320" t="s">
        <v>358</v>
      </c>
      <c r="B320" t="s">
        <v>95</v>
      </c>
      <c r="C320" t="s">
        <v>548</v>
      </c>
      <c r="D320" t="s">
        <v>71</v>
      </c>
      <c r="E320" t="s">
        <v>12</v>
      </c>
      <c r="F320" t="s">
        <v>36</v>
      </c>
      <c r="G320" t="s">
        <v>322</v>
      </c>
      <c r="H320" t="s">
        <v>496</v>
      </c>
      <c r="I320" s="1">
        <v>43241</v>
      </c>
      <c r="J320" t="s">
        <v>359</v>
      </c>
      <c r="K320" t="s">
        <v>504</v>
      </c>
      <c r="L320" t="s">
        <v>505</v>
      </c>
      <c r="M320" s="1">
        <v>43241</v>
      </c>
      <c r="O320">
        <v>1</v>
      </c>
      <c r="P320">
        <v>3</v>
      </c>
      <c r="R320">
        <v>4</v>
      </c>
      <c r="S320" s="15">
        <f t="shared" si="4"/>
        <v>0.41635416666666664</v>
      </c>
      <c r="T320" t="str">
        <f ca="1">IF(S320&gt;VLOOKUP(HDD(A320),time,2,FALSE),"Hors délai","")</f>
        <v/>
      </c>
      <c r="U320" t="e">
        <f ca="1">IF(S320&gt;VLOOKUP(HD(A320),heure,2,FALSE),"data","")</f>
        <v>#N/A</v>
      </c>
      <c r="V320" t="str">
        <f t="shared" si="5"/>
        <v>GP15</v>
      </c>
    </row>
    <row r="321" spans="1:22" x14ac:dyDescent="0.2">
      <c r="A321" t="s">
        <v>360</v>
      </c>
      <c r="B321" t="s">
        <v>95</v>
      </c>
      <c r="C321" t="s">
        <v>548</v>
      </c>
      <c r="D321" t="s">
        <v>71</v>
      </c>
      <c r="E321" t="s">
        <v>12</v>
      </c>
      <c r="F321" t="s">
        <v>36</v>
      </c>
      <c r="G321" t="s">
        <v>322</v>
      </c>
      <c r="H321" t="s">
        <v>496</v>
      </c>
      <c r="I321" s="1">
        <v>43241</v>
      </c>
      <c r="J321" t="s">
        <v>361</v>
      </c>
      <c r="K321" t="s">
        <v>504</v>
      </c>
      <c r="L321" t="s">
        <v>505</v>
      </c>
      <c r="M321" s="1">
        <v>43241</v>
      </c>
      <c r="P321">
        <v>1</v>
      </c>
      <c r="R321">
        <v>1</v>
      </c>
      <c r="S321" s="15">
        <f t="shared" si="4"/>
        <v>0.41623842592592591</v>
      </c>
      <c r="T321" t="str">
        <f ca="1">IF(S321&gt;VLOOKUP(HDD(A321),time,2,FALSE),"Hors délai","")</f>
        <v/>
      </c>
      <c r="U321" t="e">
        <f ca="1">IF(S321&gt;VLOOKUP(HD(A321),heure,2,FALSE),"data","")</f>
        <v>#N/A</v>
      </c>
      <c r="V321" t="str">
        <f t="shared" si="5"/>
        <v>GP15</v>
      </c>
    </row>
    <row r="322" spans="1:22" x14ac:dyDescent="0.2">
      <c r="A322" t="s">
        <v>362</v>
      </c>
      <c r="B322" t="s">
        <v>95</v>
      </c>
      <c r="C322" t="s">
        <v>548</v>
      </c>
      <c r="D322" t="s">
        <v>71</v>
      </c>
      <c r="E322" t="s">
        <v>12</v>
      </c>
      <c r="F322" t="s">
        <v>36</v>
      </c>
      <c r="G322" t="s">
        <v>322</v>
      </c>
      <c r="H322" t="s">
        <v>496</v>
      </c>
      <c r="I322" s="1">
        <v>43241</v>
      </c>
      <c r="J322" t="s">
        <v>363</v>
      </c>
      <c r="K322" t="s">
        <v>504</v>
      </c>
      <c r="L322" t="s">
        <v>505</v>
      </c>
      <c r="M322" s="1">
        <v>43241</v>
      </c>
      <c r="P322">
        <v>8</v>
      </c>
      <c r="R322">
        <v>8</v>
      </c>
      <c r="S322" s="15">
        <f t="shared" si="4"/>
        <v>0.41652777777777777</v>
      </c>
      <c r="T322" t="str">
        <f ca="1">IF(S322&gt;VLOOKUP(HDD(A322),time,2,FALSE),"Hors délai","")</f>
        <v/>
      </c>
      <c r="U322" t="e">
        <f ca="1">IF(S322&gt;VLOOKUP(HD(A322),heure,2,FALSE),"data","")</f>
        <v>#N/A</v>
      </c>
      <c r="V322" t="str">
        <f t="shared" si="5"/>
        <v>GP15</v>
      </c>
    </row>
    <row r="323" spans="1:22" x14ac:dyDescent="0.2">
      <c r="A323" t="s">
        <v>364</v>
      </c>
      <c r="B323" t="s">
        <v>95</v>
      </c>
      <c r="C323" t="s">
        <v>548</v>
      </c>
      <c r="D323" t="s">
        <v>71</v>
      </c>
      <c r="E323" t="s">
        <v>12</v>
      </c>
      <c r="F323" t="s">
        <v>36</v>
      </c>
      <c r="G323" t="s">
        <v>322</v>
      </c>
      <c r="H323" t="s">
        <v>496</v>
      </c>
      <c r="I323" s="1">
        <v>43241</v>
      </c>
      <c r="J323" t="s">
        <v>365</v>
      </c>
      <c r="K323" t="s">
        <v>504</v>
      </c>
      <c r="L323" t="s">
        <v>505</v>
      </c>
      <c r="M323" s="1">
        <v>43241</v>
      </c>
      <c r="P323">
        <v>12</v>
      </c>
      <c r="R323">
        <v>12</v>
      </c>
      <c r="S323" s="15">
        <f t="shared" ref="S323:S386" si="6">J323*1</f>
        <v>0.41614583333333338</v>
      </c>
      <c r="T323" t="str">
        <f ca="1">IF(S323&gt;VLOOKUP(HDD(A323),time,2,FALSE),"Hors délai","")</f>
        <v/>
      </c>
      <c r="U323" t="str">
        <f ca="1">IF(S323&gt;VLOOKUP(HD(A323),heure,2,FALSE),"data","")</f>
        <v>data</v>
      </c>
      <c r="V323" t="str">
        <f t="shared" ref="V323:V386" si="7">C323</f>
        <v>GP15</v>
      </c>
    </row>
    <row r="324" spans="1:22" x14ac:dyDescent="0.2">
      <c r="A324" t="s">
        <v>366</v>
      </c>
      <c r="B324" t="s">
        <v>95</v>
      </c>
      <c r="C324" t="s">
        <v>548</v>
      </c>
      <c r="D324" t="s">
        <v>71</v>
      </c>
      <c r="E324" t="s">
        <v>12</v>
      </c>
      <c r="F324" t="s">
        <v>36</v>
      </c>
      <c r="G324" t="s">
        <v>322</v>
      </c>
      <c r="H324" t="s">
        <v>496</v>
      </c>
      <c r="I324" s="1">
        <v>43241</v>
      </c>
      <c r="J324" t="s">
        <v>367</v>
      </c>
      <c r="K324" t="s">
        <v>504</v>
      </c>
      <c r="L324" t="s">
        <v>505</v>
      </c>
      <c r="M324" s="1">
        <v>43241</v>
      </c>
      <c r="P324">
        <v>1</v>
      </c>
      <c r="R324">
        <v>1</v>
      </c>
      <c r="S324" s="15">
        <f t="shared" si="6"/>
        <v>0.41643518518518513</v>
      </c>
      <c r="T324" t="str">
        <f ca="1">IF(S324&gt;VLOOKUP(HDD(A324),time,2,FALSE),"Hors délai","")</f>
        <v/>
      </c>
      <c r="U324" t="e">
        <f ca="1">IF(S324&gt;VLOOKUP(HD(A324),heure,2,FALSE),"data","")</f>
        <v>#N/A</v>
      </c>
      <c r="V324" t="str">
        <f t="shared" si="7"/>
        <v>GP15</v>
      </c>
    </row>
    <row r="325" spans="1:22" x14ac:dyDescent="0.2">
      <c r="A325" t="s">
        <v>368</v>
      </c>
      <c r="B325" t="s">
        <v>95</v>
      </c>
      <c r="C325" t="s">
        <v>548</v>
      </c>
      <c r="D325" t="s">
        <v>71</v>
      </c>
      <c r="E325" t="s">
        <v>12</v>
      </c>
      <c r="F325" t="s">
        <v>36</v>
      </c>
      <c r="G325" t="s">
        <v>322</v>
      </c>
      <c r="H325" t="s">
        <v>496</v>
      </c>
      <c r="I325" s="1">
        <v>43241</v>
      </c>
      <c r="J325" t="s">
        <v>369</v>
      </c>
      <c r="K325" t="s">
        <v>504</v>
      </c>
      <c r="L325" t="s">
        <v>505</v>
      </c>
      <c r="M325" s="1">
        <v>43241</v>
      </c>
      <c r="P325">
        <v>4</v>
      </c>
      <c r="R325">
        <v>4</v>
      </c>
      <c r="S325" s="15">
        <f t="shared" si="6"/>
        <v>0.41619212962962965</v>
      </c>
      <c r="T325" t="str">
        <f ca="1">IF(S325&gt;VLOOKUP(HDD(A325),time,2,FALSE),"Hors délai","")</f>
        <v/>
      </c>
      <c r="U325" t="e">
        <f ca="1">IF(S325&gt;VLOOKUP(HD(A325),heure,2,FALSE),"data","")</f>
        <v>#N/A</v>
      </c>
      <c r="V325" t="str">
        <f t="shared" si="7"/>
        <v>GP15</v>
      </c>
    </row>
    <row r="326" spans="1:22" x14ac:dyDescent="0.2">
      <c r="A326" t="s">
        <v>370</v>
      </c>
      <c r="B326" t="s">
        <v>164</v>
      </c>
      <c r="C326" t="s">
        <v>548</v>
      </c>
      <c r="D326" t="s">
        <v>71</v>
      </c>
      <c r="E326" t="s">
        <v>27</v>
      </c>
      <c r="F326" t="s">
        <v>36</v>
      </c>
      <c r="G326" t="s">
        <v>322</v>
      </c>
      <c r="H326" t="s">
        <v>496</v>
      </c>
      <c r="I326" s="1">
        <v>43241</v>
      </c>
      <c r="J326" t="s">
        <v>371</v>
      </c>
      <c r="K326" t="s">
        <v>504</v>
      </c>
      <c r="L326" t="s">
        <v>505</v>
      </c>
      <c r="M326" s="1">
        <v>43241</v>
      </c>
      <c r="P326">
        <v>1</v>
      </c>
      <c r="R326">
        <v>1</v>
      </c>
      <c r="S326" s="15">
        <f t="shared" si="6"/>
        <v>0.42052083333333329</v>
      </c>
      <c r="T326" t="str">
        <f ca="1">IF(S326&gt;VLOOKUP(HDD(A326),time,2,FALSE),"Hors délai","")</f>
        <v/>
      </c>
      <c r="U326" t="e">
        <f ca="1">IF(S326&gt;VLOOKUP(HD(A326),heure,2,FALSE),"data","")</f>
        <v>#N/A</v>
      </c>
      <c r="V326" t="str">
        <f t="shared" si="7"/>
        <v>GP15</v>
      </c>
    </row>
    <row r="327" spans="1:22" x14ac:dyDescent="0.2">
      <c r="A327" t="s">
        <v>372</v>
      </c>
      <c r="B327" t="s">
        <v>112</v>
      </c>
      <c r="C327" t="s">
        <v>496</v>
      </c>
      <c r="D327" t="s">
        <v>56</v>
      </c>
      <c r="E327" t="s">
        <v>15</v>
      </c>
      <c r="F327" t="s">
        <v>36</v>
      </c>
      <c r="G327" t="s">
        <v>323</v>
      </c>
      <c r="H327" t="s">
        <v>497</v>
      </c>
      <c r="I327" s="1">
        <v>43241</v>
      </c>
      <c r="J327" t="s">
        <v>373</v>
      </c>
      <c r="K327" t="s">
        <v>504</v>
      </c>
      <c r="L327" t="s">
        <v>505</v>
      </c>
      <c r="M327" s="1">
        <v>43241</v>
      </c>
      <c r="N327">
        <v>4</v>
      </c>
      <c r="R327">
        <v>4</v>
      </c>
      <c r="S327" s="15">
        <f t="shared" si="6"/>
        <v>0.44207175925925929</v>
      </c>
      <c r="T327" t="str">
        <f ca="1">IF(S327&gt;VLOOKUP(HDD(A327),time,2,FALSE),"Hors délai","")</f>
        <v/>
      </c>
      <c r="U327" t="str">
        <f ca="1">IF(S327&gt;VLOOKUP(HD(A327),heure,2,FALSE),"data","")</f>
        <v>data</v>
      </c>
      <c r="V327" t="str">
        <f t="shared" si="7"/>
        <v>GP1</v>
      </c>
    </row>
    <row r="328" spans="1:22" x14ac:dyDescent="0.2">
      <c r="C328" t="s">
        <v>548</v>
      </c>
      <c r="D328" t="s">
        <v>56</v>
      </c>
      <c r="E328" t="s">
        <v>15</v>
      </c>
      <c r="F328" t="s">
        <v>36</v>
      </c>
      <c r="G328" t="s">
        <v>323</v>
      </c>
      <c r="H328" t="s">
        <v>497</v>
      </c>
      <c r="I328" s="1">
        <v>43241</v>
      </c>
      <c r="J328" t="s">
        <v>373</v>
      </c>
      <c r="K328" t="s">
        <v>504</v>
      </c>
      <c r="L328" t="s">
        <v>505</v>
      </c>
      <c r="M328" s="1">
        <v>43241</v>
      </c>
      <c r="N328">
        <v>5</v>
      </c>
      <c r="R328">
        <v>5</v>
      </c>
      <c r="S328" s="15">
        <f t="shared" si="6"/>
        <v>0.44207175925925929</v>
      </c>
      <c r="T328" t="str">
        <f ca="1">IF(S328&gt;VLOOKUP(HDD(A328),time,2,FALSE),"Hors délai","")</f>
        <v/>
      </c>
      <c r="U328" t="e">
        <f ca="1">IF(S328&gt;VLOOKUP(HD(A328),heure,2,FALSE),"data","")</f>
        <v>#N/A</v>
      </c>
      <c r="V328" t="str">
        <f t="shared" si="7"/>
        <v>GP15</v>
      </c>
    </row>
    <row r="329" spans="1:22" x14ac:dyDescent="0.2">
      <c r="A329" t="s">
        <v>374</v>
      </c>
      <c r="B329" t="s">
        <v>112</v>
      </c>
      <c r="C329" t="s">
        <v>496</v>
      </c>
      <c r="D329" t="s">
        <v>56</v>
      </c>
      <c r="E329" t="s">
        <v>15</v>
      </c>
      <c r="F329" t="s">
        <v>36</v>
      </c>
      <c r="G329" t="s">
        <v>323</v>
      </c>
      <c r="H329" t="s">
        <v>497</v>
      </c>
      <c r="I329" s="1">
        <v>43241</v>
      </c>
      <c r="J329" t="s">
        <v>375</v>
      </c>
      <c r="K329" t="s">
        <v>504</v>
      </c>
      <c r="L329" t="s">
        <v>505</v>
      </c>
      <c r="M329" s="1">
        <v>43241</v>
      </c>
      <c r="N329">
        <v>1</v>
      </c>
      <c r="R329">
        <v>1</v>
      </c>
      <c r="S329" s="15">
        <f t="shared" si="6"/>
        <v>0.42457175925925927</v>
      </c>
      <c r="T329" t="str">
        <f ca="1">IF(S329&gt;VLOOKUP(HDD(A329),time,2,FALSE),"Hors délai","")</f>
        <v/>
      </c>
      <c r="U329" t="str">
        <f ca="1">IF(S329&gt;VLOOKUP(HD(A329),heure,2,FALSE),"data","")</f>
        <v>data</v>
      </c>
      <c r="V329" t="str">
        <f t="shared" si="7"/>
        <v>GP1</v>
      </c>
    </row>
    <row r="330" spans="1:22" x14ac:dyDescent="0.2">
      <c r="A330" t="s">
        <v>376</v>
      </c>
      <c r="B330" t="s">
        <v>112</v>
      </c>
      <c r="C330" t="s">
        <v>548</v>
      </c>
      <c r="D330" t="s">
        <v>56</v>
      </c>
      <c r="E330" t="s">
        <v>15</v>
      </c>
      <c r="F330" t="s">
        <v>36</v>
      </c>
      <c r="G330" t="s">
        <v>323</v>
      </c>
      <c r="H330" t="s">
        <v>497</v>
      </c>
      <c r="I330" s="1">
        <v>43241</v>
      </c>
      <c r="J330" t="s">
        <v>377</v>
      </c>
      <c r="K330" t="s">
        <v>504</v>
      </c>
      <c r="L330" t="s">
        <v>505</v>
      </c>
      <c r="M330" s="1">
        <v>43241</v>
      </c>
      <c r="N330">
        <v>1</v>
      </c>
      <c r="R330">
        <v>1</v>
      </c>
      <c r="S330" s="15">
        <f t="shared" si="6"/>
        <v>0.42506944444444444</v>
      </c>
      <c r="T330" t="str">
        <f ca="1">IF(S330&gt;VLOOKUP(HDD(A330),time,2,FALSE),"Hors délai","")</f>
        <v/>
      </c>
      <c r="U330" t="e">
        <f ca="1">IF(S330&gt;VLOOKUP(HD(A330),heure,2,FALSE),"data","")</f>
        <v>#N/A</v>
      </c>
      <c r="V330" t="str">
        <f t="shared" si="7"/>
        <v>GP15</v>
      </c>
    </row>
    <row r="331" spans="1:22" x14ac:dyDescent="0.2">
      <c r="A331" t="s">
        <v>378</v>
      </c>
      <c r="B331" t="s">
        <v>112</v>
      </c>
      <c r="C331" t="s">
        <v>496</v>
      </c>
      <c r="D331" t="s">
        <v>56</v>
      </c>
      <c r="E331" t="s">
        <v>15</v>
      </c>
      <c r="F331" t="s">
        <v>36</v>
      </c>
      <c r="G331" t="s">
        <v>323</v>
      </c>
      <c r="H331" t="s">
        <v>497</v>
      </c>
      <c r="I331" s="1">
        <v>43241</v>
      </c>
      <c r="J331" t="s">
        <v>379</v>
      </c>
      <c r="K331" t="s">
        <v>504</v>
      </c>
      <c r="L331" t="s">
        <v>505</v>
      </c>
      <c r="M331" s="1">
        <v>43241</v>
      </c>
      <c r="N331">
        <v>1</v>
      </c>
      <c r="R331">
        <v>1</v>
      </c>
      <c r="S331" s="15">
        <f t="shared" si="6"/>
        <v>0.44167824074074075</v>
      </c>
      <c r="T331" t="str">
        <f ca="1">IF(S331&gt;VLOOKUP(HDD(A331),time,2,FALSE),"Hors délai","")</f>
        <v/>
      </c>
      <c r="U331" t="str">
        <f ca="1">IF(S331&gt;VLOOKUP(HD(A331),heure,2,FALSE),"data","")</f>
        <v>data</v>
      </c>
      <c r="V331" t="str">
        <f t="shared" si="7"/>
        <v>GP1</v>
      </c>
    </row>
    <row r="332" spans="1:22" x14ac:dyDescent="0.2">
      <c r="A332" t="s">
        <v>380</v>
      </c>
      <c r="B332" t="s">
        <v>112</v>
      </c>
      <c r="C332" t="s">
        <v>496</v>
      </c>
      <c r="D332" t="s">
        <v>56</v>
      </c>
      <c r="E332" t="s">
        <v>15</v>
      </c>
      <c r="F332" t="s">
        <v>36</v>
      </c>
      <c r="G332" t="s">
        <v>323</v>
      </c>
      <c r="H332" t="s">
        <v>497</v>
      </c>
      <c r="I332" s="1">
        <v>43241</v>
      </c>
      <c r="J332" t="s">
        <v>381</v>
      </c>
      <c r="K332" t="s">
        <v>504</v>
      </c>
      <c r="L332" t="s">
        <v>505</v>
      </c>
      <c r="M332" s="1">
        <v>43241</v>
      </c>
      <c r="N332">
        <v>1</v>
      </c>
      <c r="R332">
        <v>1</v>
      </c>
      <c r="S332" s="15">
        <f t="shared" si="6"/>
        <v>0.42495370370370367</v>
      </c>
      <c r="T332" t="str">
        <f ca="1">IF(S332&gt;VLOOKUP(HDD(A332),time,2,FALSE),"Hors délai","")</f>
        <v/>
      </c>
      <c r="U332" t="str">
        <f ca="1">IF(S332&gt;VLOOKUP(HD(A332),heure,2,FALSE),"data","")</f>
        <v>data</v>
      </c>
      <c r="V332" t="str">
        <f t="shared" si="7"/>
        <v>GP1</v>
      </c>
    </row>
    <row r="333" spans="1:22" x14ac:dyDescent="0.2">
      <c r="C333" t="s">
        <v>548</v>
      </c>
      <c r="D333" t="s">
        <v>56</v>
      </c>
      <c r="E333" t="s">
        <v>15</v>
      </c>
      <c r="F333" t="s">
        <v>36</v>
      </c>
      <c r="G333" t="s">
        <v>323</v>
      </c>
      <c r="H333" t="s">
        <v>497</v>
      </c>
      <c r="I333" s="1">
        <v>43241</v>
      </c>
      <c r="J333" t="s">
        <v>381</v>
      </c>
      <c r="K333" t="s">
        <v>504</v>
      </c>
      <c r="L333" t="s">
        <v>505</v>
      </c>
      <c r="M333" s="1">
        <v>43241</v>
      </c>
      <c r="N333">
        <v>1</v>
      </c>
      <c r="R333">
        <v>1</v>
      </c>
      <c r="S333" s="15">
        <f t="shared" si="6"/>
        <v>0.42495370370370367</v>
      </c>
      <c r="T333" t="str">
        <f ca="1">IF(S333&gt;VLOOKUP(HDD(A333),time,2,FALSE),"Hors délai","")</f>
        <v/>
      </c>
      <c r="U333" t="e">
        <f ca="1">IF(S333&gt;VLOOKUP(HD(A333),heure,2,FALSE),"data","")</f>
        <v>#N/A</v>
      </c>
      <c r="V333" t="str">
        <f t="shared" si="7"/>
        <v>GP15</v>
      </c>
    </row>
    <row r="334" spans="1:22" x14ac:dyDescent="0.2">
      <c r="A334" t="s">
        <v>382</v>
      </c>
      <c r="B334" t="s">
        <v>112</v>
      </c>
      <c r="C334" t="s">
        <v>496</v>
      </c>
      <c r="D334" t="s">
        <v>56</v>
      </c>
      <c r="E334" t="s">
        <v>15</v>
      </c>
      <c r="F334" t="s">
        <v>36</v>
      </c>
      <c r="G334" t="s">
        <v>323</v>
      </c>
      <c r="H334" t="s">
        <v>497</v>
      </c>
      <c r="I334" s="1">
        <v>43241</v>
      </c>
      <c r="J334" t="s">
        <v>383</v>
      </c>
      <c r="K334" t="s">
        <v>504</v>
      </c>
      <c r="L334" t="s">
        <v>505</v>
      </c>
      <c r="M334" s="1">
        <v>43241</v>
      </c>
      <c r="N334">
        <v>1</v>
      </c>
      <c r="R334">
        <v>1</v>
      </c>
      <c r="S334" s="15">
        <f t="shared" si="6"/>
        <v>0.42478009259259258</v>
      </c>
      <c r="T334" t="str">
        <f ca="1">IF(S334&gt;VLOOKUP(HDD(A334),time,2,FALSE),"Hors délai","")</f>
        <v/>
      </c>
      <c r="U334" t="str">
        <f ca="1">IF(S334&gt;VLOOKUP(HD(A334),heure,2,FALSE),"data","")</f>
        <v>data</v>
      </c>
      <c r="V334" t="str">
        <f t="shared" si="7"/>
        <v>GP1</v>
      </c>
    </row>
    <row r="335" spans="1:22" x14ac:dyDescent="0.2">
      <c r="C335" t="s">
        <v>548</v>
      </c>
      <c r="D335" t="s">
        <v>56</v>
      </c>
      <c r="E335" t="s">
        <v>15</v>
      </c>
      <c r="F335" t="s">
        <v>36</v>
      </c>
      <c r="G335" t="s">
        <v>323</v>
      </c>
      <c r="H335" t="s">
        <v>497</v>
      </c>
      <c r="I335" s="1">
        <v>43241</v>
      </c>
      <c r="J335" t="s">
        <v>383</v>
      </c>
      <c r="K335" t="s">
        <v>504</v>
      </c>
      <c r="L335" t="s">
        <v>505</v>
      </c>
      <c r="M335" s="1">
        <v>43241</v>
      </c>
      <c r="N335">
        <v>1</v>
      </c>
      <c r="R335">
        <v>1</v>
      </c>
      <c r="S335" s="15">
        <f t="shared" si="6"/>
        <v>0.42478009259259258</v>
      </c>
      <c r="T335" t="str">
        <f ca="1">IF(S335&gt;VLOOKUP(HDD(A335),time,2,FALSE),"Hors délai","")</f>
        <v/>
      </c>
      <c r="U335" t="e">
        <f ca="1">IF(S335&gt;VLOOKUP(HD(A335),heure,2,FALSE),"data","")</f>
        <v>#N/A</v>
      </c>
      <c r="V335" t="str">
        <f t="shared" si="7"/>
        <v>GP15</v>
      </c>
    </row>
    <row r="336" spans="1:22" x14ac:dyDescent="0.2">
      <c r="A336" t="s">
        <v>384</v>
      </c>
      <c r="B336" t="s">
        <v>112</v>
      </c>
      <c r="C336" t="s">
        <v>496</v>
      </c>
      <c r="D336" t="s">
        <v>56</v>
      </c>
      <c r="E336" t="s">
        <v>15</v>
      </c>
      <c r="F336" t="s">
        <v>36</v>
      </c>
      <c r="G336" t="s">
        <v>323</v>
      </c>
      <c r="H336" t="s">
        <v>497</v>
      </c>
      <c r="I336" s="1">
        <v>43241</v>
      </c>
      <c r="J336" t="s">
        <v>385</v>
      </c>
      <c r="K336" t="s">
        <v>504</v>
      </c>
      <c r="L336" t="s">
        <v>505</v>
      </c>
      <c r="M336" s="1">
        <v>43241</v>
      </c>
      <c r="N336">
        <v>2</v>
      </c>
      <c r="R336">
        <v>2</v>
      </c>
      <c r="S336" s="15">
        <f t="shared" si="6"/>
        <v>0.42471064814814818</v>
      </c>
      <c r="T336" t="str">
        <f ca="1">IF(S336&gt;VLOOKUP(HDD(A336),time,2,FALSE),"Hors délai","")</f>
        <v/>
      </c>
      <c r="U336" t="str">
        <f ca="1">IF(S336&gt;VLOOKUP(HD(A336),heure,2,FALSE),"data","")</f>
        <v>data</v>
      </c>
      <c r="V336" t="str">
        <f t="shared" si="7"/>
        <v>GP1</v>
      </c>
    </row>
    <row r="337" spans="1:22" x14ac:dyDescent="0.2">
      <c r="C337" t="s">
        <v>548</v>
      </c>
      <c r="D337" t="s">
        <v>56</v>
      </c>
      <c r="E337" t="s">
        <v>15</v>
      </c>
      <c r="F337" t="s">
        <v>36</v>
      </c>
      <c r="G337" t="s">
        <v>323</v>
      </c>
      <c r="H337" t="s">
        <v>497</v>
      </c>
      <c r="I337" s="1">
        <v>43241</v>
      </c>
      <c r="J337" t="s">
        <v>385</v>
      </c>
      <c r="K337" t="s">
        <v>504</v>
      </c>
      <c r="L337" t="s">
        <v>505</v>
      </c>
      <c r="M337" s="1">
        <v>43241</v>
      </c>
      <c r="N337">
        <v>2</v>
      </c>
      <c r="R337">
        <v>2</v>
      </c>
      <c r="S337" s="15">
        <f t="shared" si="6"/>
        <v>0.42471064814814818</v>
      </c>
      <c r="T337" t="str">
        <f ca="1">IF(S337&gt;VLOOKUP(HDD(A337),time,2,FALSE),"Hors délai","")</f>
        <v/>
      </c>
      <c r="U337" t="e">
        <f ca="1">IF(S337&gt;VLOOKUP(HD(A337),heure,2,FALSE),"data","")</f>
        <v>#N/A</v>
      </c>
      <c r="V337" t="str">
        <f t="shared" si="7"/>
        <v>GP15</v>
      </c>
    </row>
    <row r="338" spans="1:22" x14ac:dyDescent="0.2">
      <c r="A338" t="s">
        <v>386</v>
      </c>
      <c r="B338" t="s">
        <v>112</v>
      </c>
      <c r="C338" t="s">
        <v>548</v>
      </c>
      <c r="D338" t="s">
        <v>56</v>
      </c>
      <c r="E338" t="s">
        <v>15</v>
      </c>
      <c r="F338" t="s">
        <v>36</v>
      </c>
      <c r="G338" t="s">
        <v>323</v>
      </c>
      <c r="H338" t="s">
        <v>497</v>
      </c>
      <c r="I338" s="1">
        <v>43241</v>
      </c>
      <c r="J338" t="s">
        <v>387</v>
      </c>
      <c r="K338" t="s">
        <v>504</v>
      </c>
      <c r="L338" t="s">
        <v>505</v>
      </c>
      <c r="M338" s="1">
        <v>43241</v>
      </c>
      <c r="N338">
        <v>1</v>
      </c>
      <c r="R338">
        <v>1</v>
      </c>
      <c r="S338" s="15">
        <f t="shared" si="6"/>
        <v>0.42490740740740746</v>
      </c>
      <c r="T338" t="str">
        <f ca="1">IF(S338&gt;VLOOKUP(HDD(A338),time,2,FALSE),"Hors délai","")</f>
        <v/>
      </c>
      <c r="U338" t="e">
        <f ca="1">IF(S338&gt;VLOOKUP(HD(A338),heure,2,FALSE),"data","")</f>
        <v>#N/A</v>
      </c>
      <c r="V338" t="str">
        <f t="shared" si="7"/>
        <v>GP15</v>
      </c>
    </row>
    <row r="339" spans="1:22" x14ac:dyDescent="0.2">
      <c r="A339" t="s">
        <v>388</v>
      </c>
      <c r="B339" t="s">
        <v>112</v>
      </c>
      <c r="C339" t="s">
        <v>496</v>
      </c>
      <c r="D339" t="s">
        <v>56</v>
      </c>
      <c r="E339" t="s">
        <v>15</v>
      </c>
      <c r="F339" t="s">
        <v>36</v>
      </c>
      <c r="G339" t="s">
        <v>323</v>
      </c>
      <c r="H339" t="s">
        <v>497</v>
      </c>
      <c r="I339" s="1">
        <v>43241</v>
      </c>
      <c r="J339" t="s">
        <v>389</v>
      </c>
      <c r="K339" t="s">
        <v>504</v>
      </c>
      <c r="L339" t="s">
        <v>505</v>
      </c>
      <c r="M339" s="1">
        <v>43241</v>
      </c>
      <c r="N339">
        <v>1</v>
      </c>
      <c r="R339">
        <v>1</v>
      </c>
      <c r="S339" s="15">
        <f t="shared" si="6"/>
        <v>0.42487268518518517</v>
      </c>
      <c r="T339" t="str">
        <f ca="1">IF(S339&gt;VLOOKUP(HDD(A339),time,2,FALSE),"Hors délai","")</f>
        <v/>
      </c>
      <c r="U339" t="str">
        <f ca="1">IF(S339&gt;VLOOKUP(HD(A339),heure,2,FALSE),"data","")</f>
        <v>data</v>
      </c>
      <c r="V339" t="str">
        <f t="shared" si="7"/>
        <v>GP1</v>
      </c>
    </row>
    <row r="340" spans="1:22" x14ac:dyDescent="0.2">
      <c r="C340" t="s">
        <v>548</v>
      </c>
      <c r="D340" t="s">
        <v>56</v>
      </c>
      <c r="E340" t="s">
        <v>15</v>
      </c>
      <c r="F340" t="s">
        <v>36</v>
      </c>
      <c r="G340" t="s">
        <v>323</v>
      </c>
      <c r="H340" t="s">
        <v>497</v>
      </c>
      <c r="I340" s="1">
        <v>43241</v>
      </c>
      <c r="J340" t="s">
        <v>389</v>
      </c>
      <c r="K340" t="s">
        <v>504</v>
      </c>
      <c r="L340" t="s">
        <v>505</v>
      </c>
      <c r="M340" s="1">
        <v>43241</v>
      </c>
      <c r="N340">
        <v>1</v>
      </c>
      <c r="R340">
        <v>1</v>
      </c>
      <c r="S340" s="15">
        <f t="shared" si="6"/>
        <v>0.42487268518518517</v>
      </c>
      <c r="T340" t="str">
        <f ca="1">IF(S340&gt;VLOOKUP(HDD(A340),time,2,FALSE),"Hors délai","")</f>
        <v/>
      </c>
      <c r="U340" t="e">
        <f ca="1">IF(S340&gt;VLOOKUP(HD(A340),heure,2,FALSE),"data","")</f>
        <v>#N/A</v>
      </c>
      <c r="V340" t="str">
        <f t="shared" si="7"/>
        <v>GP15</v>
      </c>
    </row>
    <row r="341" spans="1:22" x14ac:dyDescent="0.2">
      <c r="A341" t="s">
        <v>390</v>
      </c>
      <c r="B341" t="s">
        <v>179</v>
      </c>
      <c r="C341" t="s">
        <v>540</v>
      </c>
      <c r="D341" t="s">
        <v>48</v>
      </c>
      <c r="E341" t="s">
        <v>21</v>
      </c>
      <c r="F341" t="s">
        <v>36</v>
      </c>
      <c r="G341" t="s">
        <v>5</v>
      </c>
      <c r="H341" t="s">
        <v>500</v>
      </c>
      <c r="I341" s="1">
        <v>43241</v>
      </c>
      <c r="J341" t="s">
        <v>391</v>
      </c>
      <c r="K341" t="s">
        <v>504</v>
      </c>
      <c r="L341" t="s">
        <v>505</v>
      </c>
      <c r="M341" s="1">
        <v>43241</v>
      </c>
      <c r="P341">
        <v>1</v>
      </c>
      <c r="R341">
        <v>1</v>
      </c>
      <c r="S341" s="15">
        <f t="shared" si="6"/>
        <v>0.42842592592592593</v>
      </c>
      <c r="T341" t="str">
        <f ca="1">IF(S341&gt;VLOOKUP(HDD(A341),time,2,FALSE),"Hors délai","")</f>
        <v>Hors délai</v>
      </c>
      <c r="U341" t="str">
        <f ca="1">IF(S341&gt;VLOOKUP(HD(A341),heure,2,FALSE),"data","")</f>
        <v>data</v>
      </c>
      <c r="V341" t="str">
        <f t="shared" si="7"/>
        <v>GP7</v>
      </c>
    </row>
    <row r="342" spans="1:22" x14ac:dyDescent="0.2">
      <c r="A342" t="s">
        <v>392</v>
      </c>
      <c r="B342" t="s">
        <v>394</v>
      </c>
      <c r="C342" t="s">
        <v>548</v>
      </c>
      <c r="D342" t="s">
        <v>48</v>
      </c>
      <c r="E342" t="s">
        <v>21</v>
      </c>
      <c r="F342" t="s">
        <v>36</v>
      </c>
      <c r="G342" t="s">
        <v>5</v>
      </c>
      <c r="H342" t="s">
        <v>500</v>
      </c>
      <c r="I342" s="1">
        <v>43241</v>
      </c>
      <c r="J342" t="s">
        <v>393</v>
      </c>
      <c r="K342" t="s">
        <v>504</v>
      </c>
      <c r="L342" t="s">
        <v>505</v>
      </c>
      <c r="M342" s="1">
        <v>43241</v>
      </c>
      <c r="N342">
        <v>8</v>
      </c>
      <c r="R342">
        <v>8</v>
      </c>
      <c r="S342" s="15">
        <f t="shared" si="6"/>
        <v>0.42857638888888888</v>
      </c>
      <c r="T342" t="str">
        <f ca="1">IF(S342&gt;VLOOKUP(HDD(A342),time,2,FALSE),"Hors délai","")</f>
        <v>Hors délai</v>
      </c>
      <c r="U342" t="e">
        <f ca="1">IF(S342&gt;VLOOKUP(HD(A342),heure,2,FALSE),"data","")</f>
        <v>#N/A</v>
      </c>
      <c r="V342" t="str">
        <f t="shared" si="7"/>
        <v>GP15</v>
      </c>
    </row>
    <row r="343" spans="1:22" x14ac:dyDescent="0.2">
      <c r="C343" t="s">
        <v>499</v>
      </c>
      <c r="D343" t="s">
        <v>48</v>
      </c>
      <c r="E343" t="s">
        <v>21</v>
      </c>
      <c r="F343" t="s">
        <v>36</v>
      </c>
      <c r="G343" t="s">
        <v>5</v>
      </c>
      <c r="H343" t="s">
        <v>500</v>
      </c>
      <c r="I343" s="1">
        <v>43241</v>
      </c>
      <c r="J343" t="s">
        <v>393</v>
      </c>
      <c r="K343" t="s">
        <v>504</v>
      </c>
      <c r="L343" t="s">
        <v>505</v>
      </c>
      <c r="M343" s="1">
        <v>43241</v>
      </c>
      <c r="N343">
        <v>7</v>
      </c>
      <c r="R343">
        <v>7</v>
      </c>
      <c r="S343" s="15">
        <f t="shared" si="6"/>
        <v>0.42857638888888888</v>
      </c>
      <c r="T343" t="str">
        <f ca="1">IF(S343&gt;VLOOKUP(HDD(A343),time,2,FALSE),"Hors délai","")</f>
        <v>Hors délai</v>
      </c>
      <c r="U343" t="str">
        <f ca="1">IF(S343&gt;VLOOKUP(HD(A343),heure,2,FALSE),"data","")</f>
        <v>data</v>
      </c>
      <c r="V343" t="str">
        <f t="shared" si="7"/>
        <v>GP4</v>
      </c>
    </row>
    <row r="344" spans="1:22" x14ac:dyDescent="0.2">
      <c r="A344" t="s">
        <v>395</v>
      </c>
      <c r="B344" t="s">
        <v>397</v>
      </c>
      <c r="C344" t="s">
        <v>548</v>
      </c>
      <c r="D344" t="s">
        <v>48</v>
      </c>
      <c r="E344" t="s">
        <v>40</v>
      </c>
      <c r="F344" t="s">
        <v>36</v>
      </c>
      <c r="G344" t="s">
        <v>322</v>
      </c>
      <c r="H344" t="s">
        <v>500</v>
      </c>
      <c r="I344" s="1">
        <v>43241</v>
      </c>
      <c r="J344" t="s">
        <v>396</v>
      </c>
      <c r="K344" t="s">
        <v>504</v>
      </c>
      <c r="L344" t="s">
        <v>505</v>
      </c>
      <c r="M344" s="1">
        <v>43241</v>
      </c>
      <c r="N344">
        <v>3</v>
      </c>
      <c r="R344">
        <v>3</v>
      </c>
      <c r="S344" s="15">
        <f t="shared" si="6"/>
        <v>0.4283912037037037</v>
      </c>
      <c r="T344" t="str">
        <f ca="1">IF(S344&gt;VLOOKUP(HDD(A344),time,2,FALSE),"Hors délai","")</f>
        <v>Hors délai</v>
      </c>
      <c r="U344" t="e">
        <f ca="1">IF(S344&gt;VLOOKUP(HD(A344),heure,2,FALSE),"data","")</f>
        <v>#N/A</v>
      </c>
      <c r="V344" t="str">
        <f t="shared" si="7"/>
        <v>GP15</v>
      </c>
    </row>
    <row r="345" spans="1:22" x14ac:dyDescent="0.2">
      <c r="A345" t="s">
        <v>398</v>
      </c>
      <c r="B345" t="s">
        <v>110</v>
      </c>
      <c r="C345" t="s">
        <v>548</v>
      </c>
      <c r="D345" t="s">
        <v>48</v>
      </c>
      <c r="E345" t="s">
        <v>39</v>
      </c>
      <c r="F345" t="s">
        <v>492</v>
      </c>
      <c r="G345" t="s">
        <v>322</v>
      </c>
      <c r="H345" t="s">
        <v>500</v>
      </c>
      <c r="I345" s="1">
        <v>43241</v>
      </c>
      <c r="J345" t="s">
        <v>399</v>
      </c>
      <c r="K345" t="s">
        <v>504</v>
      </c>
      <c r="L345" t="s">
        <v>505</v>
      </c>
      <c r="M345" s="1">
        <v>43241</v>
      </c>
      <c r="N345">
        <v>1</v>
      </c>
      <c r="R345">
        <v>1</v>
      </c>
      <c r="S345" s="15">
        <f t="shared" si="6"/>
        <v>0.42818287037037034</v>
      </c>
      <c r="T345" t="str">
        <f ca="1">IF(S345&gt;VLOOKUP(HDD(A345),time,2,FALSE),"Hors délai","")</f>
        <v>Hors délai</v>
      </c>
      <c r="U345" t="e">
        <f ca="1">IF(S345&gt;VLOOKUP(HD(A345),heure,2,FALSE),"data","")</f>
        <v>#N/A</v>
      </c>
      <c r="V345" t="str">
        <f t="shared" si="7"/>
        <v>GP15</v>
      </c>
    </row>
    <row r="346" spans="1:22" x14ac:dyDescent="0.2">
      <c r="A346" t="s">
        <v>400</v>
      </c>
      <c r="B346" t="s">
        <v>110</v>
      </c>
      <c r="C346" t="s">
        <v>548</v>
      </c>
      <c r="D346" t="s">
        <v>48</v>
      </c>
      <c r="E346" t="s">
        <v>39</v>
      </c>
      <c r="F346" t="s">
        <v>492</v>
      </c>
      <c r="G346" t="s">
        <v>322</v>
      </c>
      <c r="H346" t="s">
        <v>500</v>
      </c>
      <c r="I346" s="1">
        <v>43241</v>
      </c>
      <c r="J346" t="s">
        <v>401</v>
      </c>
      <c r="K346" t="s">
        <v>504</v>
      </c>
      <c r="L346" t="s">
        <v>505</v>
      </c>
      <c r="M346" s="1">
        <v>43241</v>
      </c>
      <c r="N346">
        <v>4</v>
      </c>
      <c r="R346">
        <v>4</v>
      </c>
      <c r="S346" s="15">
        <f t="shared" si="6"/>
        <v>0.42821759259259262</v>
      </c>
      <c r="T346" t="str">
        <f ca="1">IF(S346&gt;VLOOKUP(HDD(A346),time,2,FALSE),"Hors délai","")</f>
        <v>Hors délai</v>
      </c>
      <c r="U346" t="e">
        <f ca="1">IF(S346&gt;VLOOKUP(HD(A346),heure,2,FALSE),"data","")</f>
        <v>#N/A</v>
      </c>
      <c r="V346" t="str">
        <f t="shared" si="7"/>
        <v>GP15</v>
      </c>
    </row>
    <row r="347" spans="1:22" x14ac:dyDescent="0.2">
      <c r="A347" t="s">
        <v>402</v>
      </c>
      <c r="B347" t="s">
        <v>110</v>
      </c>
      <c r="C347" t="s">
        <v>548</v>
      </c>
      <c r="D347" t="s">
        <v>48</v>
      </c>
      <c r="E347" t="s">
        <v>39</v>
      </c>
      <c r="F347" t="s">
        <v>492</v>
      </c>
      <c r="G347" t="s">
        <v>322</v>
      </c>
      <c r="H347" t="s">
        <v>500</v>
      </c>
      <c r="I347" s="1">
        <v>43241</v>
      </c>
      <c r="J347" t="s">
        <v>403</v>
      </c>
      <c r="K347" t="s">
        <v>504</v>
      </c>
      <c r="L347" t="s">
        <v>505</v>
      </c>
      <c r="M347" s="1">
        <v>43241</v>
      </c>
      <c r="N347">
        <v>3</v>
      </c>
      <c r="R347">
        <v>3</v>
      </c>
      <c r="S347" s="15">
        <f t="shared" si="6"/>
        <v>0.42814814814814817</v>
      </c>
      <c r="T347" t="str">
        <f ca="1">IF(S347&gt;VLOOKUP(HDD(A347),time,2,FALSE),"Hors délai","")</f>
        <v>Hors délai</v>
      </c>
      <c r="U347" t="e">
        <f ca="1">IF(S347&gt;VLOOKUP(HD(A347),heure,2,FALSE),"data","")</f>
        <v>#N/A</v>
      </c>
      <c r="V347" t="str">
        <f t="shared" si="7"/>
        <v>GP15</v>
      </c>
    </row>
    <row r="348" spans="1:22" x14ac:dyDescent="0.2">
      <c r="A348" t="s">
        <v>404</v>
      </c>
      <c r="B348" t="s">
        <v>406</v>
      </c>
      <c r="C348" t="s">
        <v>548</v>
      </c>
      <c r="D348" t="s">
        <v>66</v>
      </c>
      <c r="E348" t="s">
        <v>20</v>
      </c>
      <c r="F348" t="s">
        <v>491</v>
      </c>
      <c r="G348" t="s">
        <v>55</v>
      </c>
      <c r="H348" t="s">
        <v>496</v>
      </c>
      <c r="I348" s="1">
        <v>43241</v>
      </c>
      <c r="J348" t="s">
        <v>405</v>
      </c>
      <c r="K348" t="s">
        <v>504</v>
      </c>
      <c r="L348" t="s">
        <v>505</v>
      </c>
      <c r="M348" s="1">
        <v>43241</v>
      </c>
      <c r="P348">
        <v>1</v>
      </c>
      <c r="R348">
        <v>1</v>
      </c>
      <c r="S348" s="15">
        <f t="shared" si="6"/>
        <v>0.4261921296296296</v>
      </c>
      <c r="T348" t="str">
        <f ca="1">IF(S348&gt;VLOOKUP(HDD(A348),time,2,FALSE),"Hors délai","")</f>
        <v/>
      </c>
      <c r="U348" t="e">
        <f ca="1">IF(S348&gt;VLOOKUP(HD(A348),heure,2,FALSE),"data","")</f>
        <v>#N/A</v>
      </c>
      <c r="V348" t="str">
        <f t="shared" si="7"/>
        <v>GP15</v>
      </c>
    </row>
    <row r="349" spans="1:22" x14ac:dyDescent="0.2">
      <c r="A349" t="s">
        <v>407</v>
      </c>
      <c r="B349" t="s">
        <v>103</v>
      </c>
      <c r="C349" t="s">
        <v>548</v>
      </c>
      <c r="D349" t="s">
        <v>4</v>
      </c>
      <c r="E349" t="s">
        <v>34</v>
      </c>
      <c r="F349" t="s">
        <v>36</v>
      </c>
      <c r="G349" t="s">
        <v>323</v>
      </c>
      <c r="H349" t="s">
        <v>496</v>
      </c>
      <c r="I349" s="1">
        <v>43241</v>
      </c>
      <c r="J349" t="s">
        <v>408</v>
      </c>
      <c r="K349" t="s">
        <v>504</v>
      </c>
      <c r="L349" t="s">
        <v>505</v>
      </c>
      <c r="M349" s="1">
        <v>43241</v>
      </c>
      <c r="P349">
        <v>2</v>
      </c>
      <c r="R349">
        <v>2</v>
      </c>
      <c r="S349" s="15">
        <f t="shared" si="6"/>
        <v>0.4277199074074074</v>
      </c>
      <c r="T349" t="str">
        <f ca="1">IF(S349&gt;VLOOKUP(HDD(A349),time,2,FALSE),"Hors délai","")</f>
        <v/>
      </c>
      <c r="U349" t="e">
        <f ca="1">IF(S349&gt;VLOOKUP(HD(A349),heure,2,FALSE),"data","")</f>
        <v>#N/A</v>
      </c>
      <c r="V349" t="str">
        <f t="shared" si="7"/>
        <v>GP15</v>
      </c>
    </row>
    <row r="350" spans="1:22" x14ac:dyDescent="0.2">
      <c r="C350" t="s">
        <v>498</v>
      </c>
      <c r="D350" t="s">
        <v>4</v>
      </c>
      <c r="E350" t="s">
        <v>34</v>
      </c>
      <c r="F350" t="s">
        <v>36</v>
      </c>
      <c r="G350" t="s">
        <v>323</v>
      </c>
      <c r="H350" t="s">
        <v>496</v>
      </c>
      <c r="I350" s="1">
        <v>43241</v>
      </c>
      <c r="J350" t="s">
        <v>408</v>
      </c>
      <c r="K350" t="s">
        <v>504</v>
      </c>
      <c r="L350" t="s">
        <v>505</v>
      </c>
      <c r="M350" s="1">
        <v>43241</v>
      </c>
      <c r="P350">
        <v>3</v>
      </c>
      <c r="R350">
        <v>3</v>
      </c>
      <c r="S350" s="15">
        <f t="shared" si="6"/>
        <v>0.4277199074074074</v>
      </c>
      <c r="T350" t="str">
        <f ca="1">IF(S350&gt;VLOOKUP(HDD(A350),time,2,FALSE),"Hors délai","")</f>
        <v/>
      </c>
      <c r="U350" t="str">
        <f ca="1">IF(S350&gt;VLOOKUP(HD(A350),heure,2,FALSE),"data","")</f>
        <v/>
      </c>
      <c r="V350" t="str">
        <f t="shared" si="7"/>
        <v>GP3</v>
      </c>
    </row>
    <row r="351" spans="1:22" x14ac:dyDescent="0.2">
      <c r="A351" t="s">
        <v>409</v>
      </c>
      <c r="B351" t="s">
        <v>110</v>
      </c>
      <c r="C351" t="s">
        <v>548</v>
      </c>
      <c r="D351" t="s">
        <v>184</v>
      </c>
      <c r="E351" t="s">
        <v>39</v>
      </c>
      <c r="F351" t="s">
        <v>492</v>
      </c>
      <c r="G351" t="s">
        <v>322</v>
      </c>
      <c r="H351" t="s">
        <v>500</v>
      </c>
      <c r="I351" s="1">
        <v>43241</v>
      </c>
      <c r="J351" t="s">
        <v>340</v>
      </c>
      <c r="K351" t="s">
        <v>504</v>
      </c>
      <c r="L351" t="s">
        <v>505</v>
      </c>
      <c r="M351" s="1">
        <v>43241</v>
      </c>
      <c r="N351">
        <v>1</v>
      </c>
      <c r="R351">
        <v>1</v>
      </c>
      <c r="S351" s="15">
        <f t="shared" si="6"/>
        <v>0.43162037037037032</v>
      </c>
      <c r="T351" t="str">
        <f ca="1">IF(S351&gt;VLOOKUP(HDD(A351),time,2,FALSE),"Hors délai","")</f>
        <v>Hors délai</v>
      </c>
      <c r="U351" t="e">
        <f ca="1">IF(S351&gt;VLOOKUP(HD(A351),heure,2,FALSE),"data","")</f>
        <v>#N/A</v>
      </c>
      <c r="V351" t="str">
        <f t="shared" si="7"/>
        <v>GP15</v>
      </c>
    </row>
    <row r="352" spans="1:22" x14ac:dyDescent="0.2">
      <c r="A352" t="s">
        <v>410</v>
      </c>
      <c r="B352" t="s">
        <v>412</v>
      </c>
      <c r="C352" t="s">
        <v>548</v>
      </c>
      <c r="D352" t="s">
        <v>0</v>
      </c>
      <c r="E352" t="s">
        <v>25</v>
      </c>
      <c r="F352" t="s">
        <v>491</v>
      </c>
      <c r="G352" t="s">
        <v>55</v>
      </c>
      <c r="H352" t="s">
        <v>497</v>
      </c>
      <c r="I352" s="1">
        <v>43241</v>
      </c>
      <c r="J352" t="s">
        <v>411</v>
      </c>
      <c r="K352" t="s">
        <v>504</v>
      </c>
      <c r="L352" t="s">
        <v>505</v>
      </c>
      <c r="M352" s="1">
        <v>43241</v>
      </c>
      <c r="N352">
        <v>1</v>
      </c>
      <c r="R352">
        <v>1</v>
      </c>
      <c r="S352" s="15">
        <f t="shared" si="6"/>
        <v>0.43096064814814811</v>
      </c>
      <c r="T352" t="str">
        <f ca="1">IF(S352&gt;VLOOKUP(HDD(A352),time,2,FALSE),"Hors délai","")</f>
        <v/>
      </c>
      <c r="U352" t="e">
        <f ca="1">IF(S352&gt;VLOOKUP(HD(A352),heure,2,FALSE),"data","")</f>
        <v>#N/A</v>
      </c>
      <c r="V352" t="str">
        <f t="shared" si="7"/>
        <v>GP15</v>
      </c>
    </row>
    <row r="353" spans="1:22" x14ac:dyDescent="0.2">
      <c r="A353" t="s">
        <v>413</v>
      </c>
      <c r="B353" t="s">
        <v>415</v>
      </c>
      <c r="C353" t="s">
        <v>548</v>
      </c>
      <c r="D353" t="s">
        <v>4</v>
      </c>
      <c r="E353" t="s">
        <v>21</v>
      </c>
      <c r="F353" t="s">
        <v>491</v>
      </c>
      <c r="G353" t="s">
        <v>5</v>
      </c>
      <c r="H353" t="s">
        <v>496</v>
      </c>
      <c r="I353" s="1">
        <v>43241</v>
      </c>
      <c r="J353" t="s">
        <v>414</v>
      </c>
      <c r="K353" t="s">
        <v>504</v>
      </c>
      <c r="L353" t="s">
        <v>505</v>
      </c>
      <c r="M353" s="1">
        <v>43241</v>
      </c>
      <c r="P353">
        <v>7</v>
      </c>
      <c r="R353">
        <v>7</v>
      </c>
      <c r="S353" s="15">
        <f t="shared" si="6"/>
        <v>0.43211805555555555</v>
      </c>
      <c r="T353" t="str">
        <f ca="1">IF(S353&gt;VLOOKUP(HDD(A353),time,2,FALSE),"Hors délai","")</f>
        <v/>
      </c>
      <c r="U353" t="e">
        <f ca="1">IF(S353&gt;VLOOKUP(HD(A353),heure,2,FALSE),"data","")</f>
        <v>#N/A</v>
      </c>
      <c r="V353" t="str">
        <f t="shared" si="7"/>
        <v>GP15</v>
      </c>
    </row>
    <row r="354" spans="1:22" x14ac:dyDescent="0.2">
      <c r="A354" t="s">
        <v>416</v>
      </c>
      <c r="B354" t="s">
        <v>112</v>
      </c>
      <c r="C354" t="s">
        <v>496</v>
      </c>
      <c r="D354" t="s">
        <v>67</v>
      </c>
      <c r="E354" t="s">
        <v>15</v>
      </c>
      <c r="F354" t="s">
        <v>36</v>
      </c>
      <c r="G354" t="s">
        <v>323</v>
      </c>
      <c r="H354" t="s">
        <v>497</v>
      </c>
      <c r="I354" s="1">
        <v>43241</v>
      </c>
      <c r="J354" t="s">
        <v>417</v>
      </c>
      <c r="K354" t="s">
        <v>504</v>
      </c>
      <c r="L354" t="s">
        <v>505</v>
      </c>
      <c r="M354" s="1">
        <v>43241</v>
      </c>
      <c r="N354">
        <v>1</v>
      </c>
      <c r="R354">
        <v>1</v>
      </c>
      <c r="S354" s="15">
        <f t="shared" si="6"/>
        <v>0.43949074074074074</v>
      </c>
      <c r="T354" t="str">
        <f ca="1">IF(S354&gt;VLOOKUP(HDD(A354),time,2,FALSE),"Hors délai","")</f>
        <v/>
      </c>
      <c r="U354" t="str">
        <f ca="1">IF(S354&gt;VLOOKUP(HD(A354),heure,2,FALSE),"data","")</f>
        <v>data</v>
      </c>
      <c r="V354" t="str">
        <f t="shared" si="7"/>
        <v>GP1</v>
      </c>
    </row>
    <row r="355" spans="1:22" x14ac:dyDescent="0.2">
      <c r="A355" t="s">
        <v>418</v>
      </c>
      <c r="B355" t="s">
        <v>97</v>
      </c>
      <c r="C355" t="s">
        <v>548</v>
      </c>
      <c r="D355" t="s">
        <v>56</v>
      </c>
      <c r="E355" t="s">
        <v>42</v>
      </c>
      <c r="F355" t="s">
        <v>491</v>
      </c>
      <c r="G355" t="s">
        <v>322</v>
      </c>
      <c r="H355" t="s">
        <v>497</v>
      </c>
      <c r="I355" s="1">
        <v>43241</v>
      </c>
      <c r="J355" t="s">
        <v>419</v>
      </c>
      <c r="K355" t="s">
        <v>504</v>
      </c>
      <c r="L355" t="s">
        <v>505</v>
      </c>
      <c r="M355" s="1">
        <v>43241</v>
      </c>
      <c r="N355">
        <v>1</v>
      </c>
      <c r="R355">
        <v>1</v>
      </c>
      <c r="S355" s="15">
        <f t="shared" si="6"/>
        <v>0.44515046296296296</v>
      </c>
      <c r="T355" t="str">
        <f ca="1">IF(S355&gt;VLOOKUP(HDD(A355),time,2,FALSE),"Hors délai","")</f>
        <v/>
      </c>
      <c r="U355" t="e">
        <f ca="1">IF(S355&gt;VLOOKUP(HD(A355),heure,2,FALSE),"data","")</f>
        <v>#N/A</v>
      </c>
      <c r="V355" t="str">
        <f t="shared" si="7"/>
        <v>GP15</v>
      </c>
    </row>
    <row r="356" spans="1:22" x14ac:dyDescent="0.2">
      <c r="A356" t="s">
        <v>420</v>
      </c>
      <c r="B356" t="s">
        <v>97</v>
      </c>
      <c r="C356" t="s">
        <v>548</v>
      </c>
      <c r="D356" t="s">
        <v>56</v>
      </c>
      <c r="E356" t="s">
        <v>42</v>
      </c>
      <c r="F356" t="s">
        <v>36</v>
      </c>
      <c r="G356" t="s">
        <v>322</v>
      </c>
      <c r="H356" t="s">
        <v>497</v>
      </c>
      <c r="I356" s="1">
        <v>43241</v>
      </c>
      <c r="J356" t="s">
        <v>421</v>
      </c>
      <c r="K356" t="s">
        <v>504</v>
      </c>
      <c r="L356" t="s">
        <v>505</v>
      </c>
      <c r="M356" s="1">
        <v>43241</v>
      </c>
      <c r="N356">
        <v>1</v>
      </c>
      <c r="R356">
        <v>1</v>
      </c>
      <c r="S356" s="15">
        <f t="shared" si="6"/>
        <v>0.44506944444444446</v>
      </c>
      <c r="T356" t="str">
        <f ca="1">IF(S356&gt;VLOOKUP(HDD(A356),time,2,FALSE),"Hors délai","")</f>
        <v/>
      </c>
      <c r="U356" t="e">
        <f ca="1">IF(S356&gt;VLOOKUP(HD(A356),heure,2,FALSE),"data","")</f>
        <v>#N/A</v>
      </c>
      <c r="V356" t="str">
        <f t="shared" si="7"/>
        <v>GP15</v>
      </c>
    </row>
    <row r="357" spans="1:22" x14ac:dyDescent="0.2">
      <c r="A357" t="s">
        <v>422</v>
      </c>
      <c r="B357" t="s">
        <v>424</v>
      </c>
      <c r="C357" t="s">
        <v>548</v>
      </c>
      <c r="D357" t="s">
        <v>4</v>
      </c>
      <c r="E357" t="s">
        <v>33</v>
      </c>
      <c r="F357" t="s">
        <v>36</v>
      </c>
      <c r="G357" t="s">
        <v>55</v>
      </c>
      <c r="H357" t="s">
        <v>496</v>
      </c>
      <c r="I357" s="1">
        <v>43241</v>
      </c>
      <c r="J357" t="s">
        <v>423</v>
      </c>
      <c r="K357" t="s">
        <v>504</v>
      </c>
      <c r="L357" t="s">
        <v>505</v>
      </c>
      <c r="M357" s="1">
        <v>43241</v>
      </c>
      <c r="N357">
        <v>1</v>
      </c>
      <c r="R357">
        <v>1</v>
      </c>
      <c r="S357" s="15">
        <f t="shared" si="6"/>
        <v>0.51652777777777781</v>
      </c>
      <c r="T357" t="str">
        <f ca="1">IF(S357&gt;VLOOKUP(HDD(A357),time,2,FALSE),"Hors délai","")</f>
        <v/>
      </c>
      <c r="U357" t="e">
        <f ca="1">IF(S357&gt;VLOOKUP(HD(A357),heure,2,FALSE),"data","")</f>
        <v>#N/A</v>
      </c>
      <c r="V357" t="str">
        <f t="shared" si="7"/>
        <v>GP15</v>
      </c>
    </row>
    <row r="358" spans="1:22" x14ac:dyDescent="0.2">
      <c r="A358" t="s">
        <v>425</v>
      </c>
      <c r="B358" t="s">
        <v>424</v>
      </c>
      <c r="C358" t="s">
        <v>544</v>
      </c>
      <c r="D358" t="s">
        <v>4</v>
      </c>
      <c r="E358" t="s">
        <v>33</v>
      </c>
      <c r="F358" t="s">
        <v>36</v>
      </c>
      <c r="G358" t="s">
        <v>55</v>
      </c>
      <c r="H358" t="s">
        <v>496</v>
      </c>
      <c r="I358" s="1">
        <v>43241</v>
      </c>
      <c r="J358" t="s">
        <v>426</v>
      </c>
      <c r="K358" t="s">
        <v>504</v>
      </c>
      <c r="L358" t="s">
        <v>505</v>
      </c>
      <c r="M358" s="1">
        <v>43241</v>
      </c>
      <c r="N358">
        <v>1</v>
      </c>
      <c r="R358">
        <v>1</v>
      </c>
      <c r="S358" s="15">
        <f t="shared" si="6"/>
        <v>0.51641203703703698</v>
      </c>
      <c r="T358" t="str">
        <f ca="1">IF(S358&gt;VLOOKUP(HDD(A358),time,2,FALSE),"Hors délai","")</f>
        <v/>
      </c>
      <c r="U358" t="e">
        <f ca="1">IF(S358&gt;VLOOKUP(HD(A358),heure,2,FALSE),"data","")</f>
        <v>#N/A</v>
      </c>
      <c r="V358" t="str">
        <f t="shared" si="7"/>
        <v>GP11</v>
      </c>
    </row>
    <row r="359" spans="1:22" x14ac:dyDescent="0.2">
      <c r="A359" t="s">
        <v>427</v>
      </c>
      <c r="B359" t="s">
        <v>424</v>
      </c>
      <c r="C359" t="s">
        <v>548</v>
      </c>
      <c r="D359" t="s">
        <v>4</v>
      </c>
      <c r="E359" t="s">
        <v>33</v>
      </c>
      <c r="F359" t="s">
        <v>36</v>
      </c>
      <c r="G359" t="s">
        <v>55</v>
      </c>
      <c r="H359" t="s">
        <v>496</v>
      </c>
      <c r="I359" s="1">
        <v>43241</v>
      </c>
      <c r="J359" t="s">
        <v>428</v>
      </c>
      <c r="K359" t="s">
        <v>504</v>
      </c>
      <c r="L359" t="s">
        <v>505</v>
      </c>
      <c r="M359" s="1">
        <v>43241</v>
      </c>
      <c r="P359">
        <v>1</v>
      </c>
      <c r="R359">
        <v>1</v>
      </c>
      <c r="S359" s="15">
        <f t="shared" si="6"/>
        <v>0.51631944444444444</v>
      </c>
      <c r="T359" t="str">
        <f ca="1">IF(S359&gt;VLOOKUP(HDD(A359),time,2,FALSE),"Hors délai","")</f>
        <v/>
      </c>
      <c r="U359" t="e">
        <f ca="1">IF(S359&gt;VLOOKUP(HD(A359),heure,2,FALSE),"data","")</f>
        <v>#N/A</v>
      </c>
      <c r="V359" t="str">
        <f t="shared" si="7"/>
        <v>GP15</v>
      </c>
    </row>
    <row r="360" spans="1:22" x14ac:dyDescent="0.2">
      <c r="A360" t="s">
        <v>429</v>
      </c>
      <c r="B360" t="s">
        <v>424</v>
      </c>
      <c r="C360" t="s">
        <v>544</v>
      </c>
      <c r="D360" t="s">
        <v>4</v>
      </c>
      <c r="E360" t="s">
        <v>33</v>
      </c>
      <c r="F360" t="s">
        <v>36</v>
      </c>
      <c r="G360" t="s">
        <v>55</v>
      </c>
      <c r="H360" t="s">
        <v>496</v>
      </c>
      <c r="I360" s="1">
        <v>43241</v>
      </c>
      <c r="J360" t="s">
        <v>430</v>
      </c>
      <c r="K360" t="s">
        <v>504</v>
      </c>
      <c r="L360" t="s">
        <v>505</v>
      </c>
      <c r="M360" s="1">
        <v>43241</v>
      </c>
      <c r="N360">
        <v>1</v>
      </c>
      <c r="R360">
        <v>1</v>
      </c>
      <c r="S360" s="15">
        <f t="shared" si="6"/>
        <v>0.51619212962962957</v>
      </c>
      <c r="T360" t="str">
        <f ca="1">IF(S360&gt;VLOOKUP(HDD(A360),time,2,FALSE),"Hors délai","")</f>
        <v/>
      </c>
      <c r="U360" t="e">
        <f ca="1">IF(S360&gt;VLOOKUP(HD(A360),heure,2,FALSE),"data","")</f>
        <v>#N/A</v>
      </c>
      <c r="V360" t="str">
        <f t="shared" si="7"/>
        <v>GP11</v>
      </c>
    </row>
    <row r="361" spans="1:22" x14ac:dyDescent="0.2">
      <c r="A361" t="s">
        <v>431</v>
      </c>
      <c r="B361" t="s">
        <v>424</v>
      </c>
      <c r="C361" t="s">
        <v>548</v>
      </c>
      <c r="D361" t="s">
        <v>4</v>
      </c>
      <c r="E361" t="s">
        <v>33</v>
      </c>
      <c r="F361" t="s">
        <v>36</v>
      </c>
      <c r="G361" t="s">
        <v>55</v>
      </c>
      <c r="H361" t="s">
        <v>496</v>
      </c>
      <c r="I361" s="1">
        <v>43241</v>
      </c>
      <c r="J361" t="s">
        <v>432</v>
      </c>
      <c r="K361" t="s">
        <v>504</v>
      </c>
      <c r="L361" t="s">
        <v>505</v>
      </c>
      <c r="M361" s="1">
        <v>43241</v>
      </c>
      <c r="N361">
        <v>1</v>
      </c>
      <c r="R361">
        <v>1</v>
      </c>
      <c r="S361" s="15">
        <f t="shared" si="6"/>
        <v>0.51607638888888896</v>
      </c>
      <c r="T361" t="str">
        <f ca="1">IF(S361&gt;VLOOKUP(HDD(A361),time,2,FALSE),"Hors délai","")</f>
        <v/>
      </c>
      <c r="U361" t="e">
        <f ca="1">IF(S361&gt;VLOOKUP(HD(A361),heure,2,FALSE),"data","")</f>
        <v>#N/A</v>
      </c>
      <c r="V361" t="str">
        <f t="shared" si="7"/>
        <v>GP15</v>
      </c>
    </row>
    <row r="362" spans="1:22" x14ac:dyDescent="0.2">
      <c r="A362" t="s">
        <v>433</v>
      </c>
      <c r="B362" t="s">
        <v>103</v>
      </c>
      <c r="C362" t="s">
        <v>498</v>
      </c>
      <c r="D362" t="s">
        <v>0</v>
      </c>
      <c r="E362" t="s">
        <v>34</v>
      </c>
      <c r="F362" t="s">
        <v>36</v>
      </c>
      <c r="G362" t="s">
        <v>323</v>
      </c>
      <c r="H362" t="s">
        <v>497</v>
      </c>
      <c r="I362" s="1">
        <v>43241</v>
      </c>
      <c r="J362" t="s">
        <v>434</v>
      </c>
      <c r="K362" t="s">
        <v>504</v>
      </c>
      <c r="L362" t="s">
        <v>505</v>
      </c>
      <c r="M362" s="1">
        <v>43241</v>
      </c>
      <c r="N362">
        <v>1</v>
      </c>
      <c r="R362">
        <v>1</v>
      </c>
      <c r="S362" s="15">
        <f t="shared" si="6"/>
        <v>0.45686342592592594</v>
      </c>
      <c r="T362" t="str">
        <f ca="1">IF(S362&gt;VLOOKUP(HDD(A362),time,2,FALSE),"Hors délai","")</f>
        <v/>
      </c>
      <c r="U362" t="str">
        <f ca="1">IF(S362&gt;VLOOKUP(HD(A362),heure,2,FALSE),"data","")</f>
        <v/>
      </c>
      <c r="V362" t="str">
        <f t="shared" si="7"/>
        <v>GP3</v>
      </c>
    </row>
    <row r="363" spans="1:22" x14ac:dyDescent="0.2">
      <c r="A363" t="s">
        <v>435</v>
      </c>
      <c r="B363" t="s">
        <v>183</v>
      </c>
      <c r="C363" t="s">
        <v>548</v>
      </c>
      <c r="D363" t="s">
        <v>0</v>
      </c>
      <c r="E363" t="s">
        <v>38</v>
      </c>
      <c r="F363" t="s">
        <v>491</v>
      </c>
      <c r="G363" t="s">
        <v>55</v>
      </c>
      <c r="H363" t="s">
        <v>497</v>
      </c>
      <c r="I363" s="1">
        <v>43241</v>
      </c>
      <c r="J363" t="s">
        <v>229</v>
      </c>
      <c r="K363" t="s">
        <v>504</v>
      </c>
      <c r="L363" t="s">
        <v>505</v>
      </c>
      <c r="M363" s="1">
        <v>43241</v>
      </c>
      <c r="N363">
        <v>2</v>
      </c>
      <c r="R363">
        <v>2</v>
      </c>
      <c r="S363" s="15">
        <f t="shared" si="6"/>
        <v>0.45527777777777773</v>
      </c>
      <c r="T363" t="str">
        <f ca="1">IF(S363&gt;VLOOKUP(HDD(A363),time,2,FALSE),"Hors délai","")</f>
        <v/>
      </c>
      <c r="U363" t="e">
        <f ca="1">IF(S363&gt;VLOOKUP(HD(A363),heure,2,FALSE),"data","")</f>
        <v>#N/A</v>
      </c>
      <c r="V363" t="str">
        <f t="shared" si="7"/>
        <v>GP15</v>
      </c>
    </row>
    <row r="364" spans="1:22" x14ac:dyDescent="0.2">
      <c r="A364" t="s">
        <v>436</v>
      </c>
      <c r="B364" t="s">
        <v>424</v>
      </c>
      <c r="C364" t="s">
        <v>548</v>
      </c>
      <c r="D364" t="s">
        <v>4</v>
      </c>
      <c r="E364" t="s">
        <v>33</v>
      </c>
      <c r="F364" t="s">
        <v>36</v>
      </c>
      <c r="G364" t="s">
        <v>55</v>
      </c>
      <c r="H364" t="s">
        <v>496</v>
      </c>
      <c r="I364" s="1">
        <v>43241</v>
      </c>
      <c r="J364" t="s">
        <v>437</v>
      </c>
      <c r="K364" t="s">
        <v>504</v>
      </c>
      <c r="L364" t="s">
        <v>505</v>
      </c>
      <c r="M364" s="1">
        <v>43241</v>
      </c>
      <c r="P364">
        <v>1</v>
      </c>
      <c r="R364">
        <v>1</v>
      </c>
      <c r="S364" s="15">
        <f t="shared" si="6"/>
        <v>0.51612268518518511</v>
      </c>
      <c r="T364" t="str">
        <f ca="1">IF(S364&gt;VLOOKUP(HDD(A364),time,2,FALSE),"Hors délai","")</f>
        <v/>
      </c>
      <c r="U364" t="e">
        <f ca="1">IF(S364&gt;VLOOKUP(HD(A364),heure,2,FALSE),"data","")</f>
        <v>#N/A</v>
      </c>
      <c r="V364" t="str">
        <f t="shared" si="7"/>
        <v>GP15</v>
      </c>
    </row>
    <row r="365" spans="1:22" x14ac:dyDescent="0.2">
      <c r="A365" t="s">
        <v>438</v>
      </c>
      <c r="B365" t="s">
        <v>95</v>
      </c>
      <c r="C365" t="s">
        <v>548</v>
      </c>
      <c r="D365" t="s">
        <v>71</v>
      </c>
      <c r="E365" t="s">
        <v>12</v>
      </c>
      <c r="F365" t="s">
        <v>36</v>
      </c>
      <c r="G365" t="s">
        <v>322</v>
      </c>
      <c r="H365" t="s">
        <v>496</v>
      </c>
      <c r="I365" s="1">
        <v>43241</v>
      </c>
      <c r="J365" t="s">
        <v>439</v>
      </c>
      <c r="K365" t="s">
        <v>504</v>
      </c>
      <c r="L365" t="s">
        <v>505</v>
      </c>
      <c r="M365" s="1">
        <v>43241</v>
      </c>
      <c r="P365">
        <v>21</v>
      </c>
      <c r="R365">
        <v>21</v>
      </c>
      <c r="S365" s="15">
        <f t="shared" si="6"/>
        <v>0.46553240740740742</v>
      </c>
      <c r="T365" t="str">
        <f ca="1">IF(S365&gt;VLOOKUP(HDD(A365),time,2,FALSE),"Hors délai","")</f>
        <v/>
      </c>
      <c r="U365" t="str">
        <f ca="1">IF(S365&gt;VLOOKUP(HD(A365),heure,2,FALSE),"data","")</f>
        <v>data</v>
      </c>
      <c r="V365" t="str">
        <f t="shared" si="7"/>
        <v>GP15</v>
      </c>
    </row>
    <row r="366" spans="1:22" x14ac:dyDescent="0.2">
      <c r="A366" t="s">
        <v>440</v>
      </c>
      <c r="B366" t="s">
        <v>95</v>
      </c>
      <c r="C366" t="s">
        <v>548</v>
      </c>
      <c r="D366" t="s">
        <v>71</v>
      </c>
      <c r="E366" t="s">
        <v>12</v>
      </c>
      <c r="F366" t="s">
        <v>36</v>
      </c>
      <c r="G366" t="s">
        <v>322</v>
      </c>
      <c r="H366" t="s">
        <v>496</v>
      </c>
      <c r="I366" s="1">
        <v>43241</v>
      </c>
      <c r="J366" t="s">
        <v>441</v>
      </c>
      <c r="K366" t="s">
        <v>504</v>
      </c>
      <c r="L366" t="s">
        <v>505</v>
      </c>
      <c r="M366" s="1">
        <v>43241</v>
      </c>
      <c r="N366">
        <v>1</v>
      </c>
      <c r="R366">
        <v>1</v>
      </c>
      <c r="S366" s="15">
        <f t="shared" si="6"/>
        <v>0.46532407407407406</v>
      </c>
      <c r="T366" t="str">
        <f ca="1">IF(S366&gt;VLOOKUP(HDD(A366),time,2,FALSE),"Hors délai","")</f>
        <v/>
      </c>
      <c r="U366" t="e">
        <f ca="1">IF(S366&gt;VLOOKUP(HD(A366),heure,2,FALSE),"data","")</f>
        <v>#N/A</v>
      </c>
      <c r="V366" t="str">
        <f t="shared" si="7"/>
        <v>GP15</v>
      </c>
    </row>
    <row r="367" spans="1:22" x14ac:dyDescent="0.2">
      <c r="A367" t="s">
        <v>442</v>
      </c>
      <c r="B367" t="s">
        <v>95</v>
      </c>
      <c r="C367" t="s">
        <v>548</v>
      </c>
      <c r="D367" t="s">
        <v>71</v>
      </c>
      <c r="E367" t="s">
        <v>12</v>
      </c>
      <c r="F367" t="s">
        <v>36</v>
      </c>
      <c r="G367" t="s">
        <v>322</v>
      </c>
      <c r="H367" t="s">
        <v>496</v>
      </c>
      <c r="I367" s="1">
        <v>43241</v>
      </c>
      <c r="J367" t="s">
        <v>443</v>
      </c>
      <c r="K367" t="s">
        <v>504</v>
      </c>
      <c r="L367" t="s">
        <v>505</v>
      </c>
      <c r="M367" s="1">
        <v>43241</v>
      </c>
      <c r="N367">
        <v>1</v>
      </c>
      <c r="R367">
        <v>1</v>
      </c>
      <c r="S367" s="15">
        <f t="shared" si="6"/>
        <v>0.46527777777777773</v>
      </c>
      <c r="T367" t="str">
        <f ca="1">IF(S367&gt;VLOOKUP(HDD(A367),time,2,FALSE),"Hors délai","")</f>
        <v/>
      </c>
      <c r="U367" t="e">
        <f ca="1">IF(S367&gt;VLOOKUP(HD(A367),heure,2,FALSE),"data","")</f>
        <v>#N/A</v>
      </c>
      <c r="V367" t="str">
        <f t="shared" si="7"/>
        <v>GP15</v>
      </c>
    </row>
    <row r="368" spans="1:22" x14ac:dyDescent="0.2">
      <c r="A368" t="s">
        <v>444</v>
      </c>
      <c r="B368" t="s">
        <v>446</v>
      </c>
      <c r="C368" t="s">
        <v>548</v>
      </c>
      <c r="D368" t="s">
        <v>4</v>
      </c>
      <c r="E368" t="s">
        <v>28</v>
      </c>
      <c r="F368" t="s">
        <v>491</v>
      </c>
      <c r="G368" t="s">
        <v>55</v>
      </c>
      <c r="H368" t="s">
        <v>496</v>
      </c>
      <c r="I368" s="1">
        <v>43241</v>
      </c>
      <c r="J368" t="s">
        <v>445</v>
      </c>
      <c r="K368" t="s">
        <v>504</v>
      </c>
      <c r="L368" t="s">
        <v>505</v>
      </c>
      <c r="M368" s="1">
        <v>43241</v>
      </c>
      <c r="P368">
        <v>3</v>
      </c>
      <c r="R368">
        <v>3</v>
      </c>
      <c r="S368" s="15">
        <f t="shared" si="6"/>
        <v>0.46246527777777779</v>
      </c>
      <c r="T368" t="str">
        <f ca="1">IF(S368&gt;VLOOKUP(HDD(A368),time,2,FALSE),"Hors délai","")</f>
        <v/>
      </c>
      <c r="U368" t="e">
        <f ca="1">IF(S368&gt;VLOOKUP(HD(A368),heure,2,FALSE),"data","")</f>
        <v>#N/A</v>
      </c>
      <c r="V368" t="str">
        <f t="shared" si="7"/>
        <v>GP15</v>
      </c>
    </row>
    <row r="369" spans="1:22" x14ac:dyDescent="0.2">
      <c r="A369" t="s">
        <v>447</v>
      </c>
      <c r="B369" t="s">
        <v>449</v>
      </c>
      <c r="C369" t="s">
        <v>548</v>
      </c>
      <c r="D369" t="s">
        <v>0</v>
      </c>
      <c r="E369" t="s">
        <v>18</v>
      </c>
      <c r="F369" t="s">
        <v>491</v>
      </c>
      <c r="G369" t="s">
        <v>55</v>
      </c>
      <c r="H369" t="s">
        <v>497</v>
      </c>
      <c r="I369" s="1">
        <v>43241</v>
      </c>
      <c r="J369" t="s">
        <v>448</v>
      </c>
      <c r="K369" t="s">
        <v>504</v>
      </c>
      <c r="L369" t="s">
        <v>505</v>
      </c>
      <c r="M369" s="1">
        <v>43241</v>
      </c>
      <c r="N369">
        <v>1</v>
      </c>
      <c r="R369">
        <v>1</v>
      </c>
      <c r="S369" s="15">
        <f t="shared" si="6"/>
        <v>0.46361111111111114</v>
      </c>
      <c r="T369" t="str">
        <f ca="1">IF(S369&gt;VLOOKUP(HDD(A369),time,2,FALSE),"Hors délai","")</f>
        <v/>
      </c>
      <c r="U369" t="e">
        <f ca="1">IF(S369&gt;VLOOKUP(HD(A369),heure,2,FALSE),"data","")</f>
        <v>#N/A</v>
      </c>
      <c r="V369" t="str">
        <f t="shared" si="7"/>
        <v>GP15</v>
      </c>
    </row>
    <row r="370" spans="1:22" x14ac:dyDescent="0.2">
      <c r="A370" t="s">
        <v>450</v>
      </c>
      <c r="B370" t="s">
        <v>103</v>
      </c>
      <c r="C370" t="s">
        <v>548</v>
      </c>
      <c r="D370" t="s">
        <v>75</v>
      </c>
      <c r="E370" t="s">
        <v>34</v>
      </c>
      <c r="F370" t="s">
        <v>36</v>
      </c>
      <c r="G370" t="s">
        <v>323</v>
      </c>
      <c r="H370" t="s">
        <v>500</v>
      </c>
      <c r="I370" s="1">
        <v>43241</v>
      </c>
      <c r="J370" t="s">
        <v>451</v>
      </c>
      <c r="K370" t="s">
        <v>504</v>
      </c>
      <c r="L370" t="s">
        <v>505</v>
      </c>
      <c r="M370" s="1">
        <v>43241</v>
      </c>
      <c r="N370">
        <v>1</v>
      </c>
      <c r="R370">
        <v>1</v>
      </c>
      <c r="S370" s="15">
        <f t="shared" si="6"/>
        <v>0.46697916666666667</v>
      </c>
      <c r="T370" t="str">
        <f ca="1">IF(S370&gt;VLOOKUP(HDD(A370),time,2,FALSE),"Hors délai","")</f>
        <v>Hors délai</v>
      </c>
      <c r="U370" t="e">
        <f ca="1">IF(S370&gt;VLOOKUP(HD(A370),heure,2,FALSE),"data","")</f>
        <v>#N/A</v>
      </c>
      <c r="V370" t="str">
        <f t="shared" si="7"/>
        <v>GP15</v>
      </c>
    </row>
    <row r="371" spans="1:22" x14ac:dyDescent="0.2">
      <c r="A371" t="s">
        <v>452</v>
      </c>
      <c r="B371" t="s">
        <v>164</v>
      </c>
      <c r="C371" t="s">
        <v>548</v>
      </c>
      <c r="D371" t="s">
        <v>71</v>
      </c>
      <c r="E371" t="s">
        <v>27</v>
      </c>
      <c r="F371" t="s">
        <v>36</v>
      </c>
      <c r="G371" t="s">
        <v>322</v>
      </c>
      <c r="H371" t="s">
        <v>496</v>
      </c>
      <c r="I371" s="1">
        <v>43241</v>
      </c>
      <c r="J371" t="s">
        <v>453</v>
      </c>
      <c r="K371" t="s">
        <v>504</v>
      </c>
      <c r="L371" t="s">
        <v>505</v>
      </c>
      <c r="M371" s="1">
        <v>43241</v>
      </c>
      <c r="P371">
        <v>17</v>
      </c>
      <c r="R371">
        <v>17</v>
      </c>
      <c r="S371" s="15">
        <f t="shared" si="6"/>
        <v>0.46916666666666668</v>
      </c>
      <c r="T371" t="str">
        <f ca="1">IF(S371&gt;VLOOKUP(HDD(A371),time,2,FALSE),"Hors délai","")</f>
        <v/>
      </c>
      <c r="U371" t="str">
        <f ca="1">IF(S371&gt;VLOOKUP(HD(A371),heure,2,FALSE),"data","")</f>
        <v>data</v>
      </c>
      <c r="V371" t="str">
        <f t="shared" si="7"/>
        <v>GP15</v>
      </c>
    </row>
    <row r="372" spans="1:22" x14ac:dyDescent="0.2">
      <c r="A372" t="s">
        <v>454</v>
      </c>
      <c r="B372" t="s">
        <v>456</v>
      </c>
      <c r="C372" t="s">
        <v>548</v>
      </c>
      <c r="D372" t="s">
        <v>48</v>
      </c>
      <c r="E372" t="s">
        <v>13</v>
      </c>
      <c r="F372" t="s">
        <v>36</v>
      </c>
      <c r="G372" t="s">
        <v>322</v>
      </c>
      <c r="H372" t="s">
        <v>500</v>
      </c>
      <c r="I372" s="1">
        <v>43241</v>
      </c>
      <c r="J372" t="s">
        <v>455</v>
      </c>
      <c r="K372" t="s">
        <v>504</v>
      </c>
      <c r="L372" t="s">
        <v>505</v>
      </c>
      <c r="M372" s="1">
        <v>43241</v>
      </c>
      <c r="N372">
        <v>2</v>
      </c>
      <c r="R372">
        <v>2</v>
      </c>
      <c r="S372" s="15">
        <f t="shared" si="6"/>
        <v>0.49755787037037041</v>
      </c>
      <c r="T372" t="str">
        <f ca="1">IF(S372&gt;VLOOKUP(HDD(A372),time,2,FALSE),"Hors délai","")</f>
        <v>Hors délai</v>
      </c>
      <c r="U372" t="e">
        <f ca="1">IF(S372&gt;VLOOKUP(HD(A372),heure,2,FALSE),"data","")</f>
        <v>#N/A</v>
      </c>
      <c r="V372" t="str">
        <f t="shared" si="7"/>
        <v>GP15</v>
      </c>
    </row>
    <row r="373" spans="1:22" x14ac:dyDescent="0.2">
      <c r="A373" t="s">
        <v>457</v>
      </c>
      <c r="B373" t="s">
        <v>164</v>
      </c>
      <c r="C373" t="s">
        <v>548</v>
      </c>
      <c r="D373" t="s">
        <v>71</v>
      </c>
      <c r="E373" t="s">
        <v>27</v>
      </c>
      <c r="F373" t="s">
        <v>36</v>
      </c>
      <c r="G373" t="s">
        <v>322</v>
      </c>
      <c r="H373" t="s">
        <v>496</v>
      </c>
      <c r="I373" s="1">
        <v>43241</v>
      </c>
      <c r="J373" t="s">
        <v>458</v>
      </c>
      <c r="K373" t="s">
        <v>504</v>
      </c>
      <c r="L373" t="s">
        <v>505</v>
      </c>
      <c r="M373" s="1">
        <v>43241</v>
      </c>
      <c r="P373">
        <v>1</v>
      </c>
      <c r="R373">
        <v>1</v>
      </c>
      <c r="S373" s="15">
        <f t="shared" si="6"/>
        <v>0.47692129629629632</v>
      </c>
      <c r="T373" t="str">
        <f ca="1">IF(S373&gt;VLOOKUP(HDD(A373),time,2,FALSE),"Hors délai","")</f>
        <v/>
      </c>
      <c r="U373" t="e">
        <f ca="1">IF(S373&gt;VLOOKUP(HD(A373),heure,2,FALSE),"data","")</f>
        <v>#N/A</v>
      </c>
      <c r="V373" t="str">
        <f t="shared" si="7"/>
        <v>GP15</v>
      </c>
    </row>
    <row r="374" spans="1:22" x14ac:dyDescent="0.2">
      <c r="A374" t="s">
        <v>459</v>
      </c>
      <c r="B374" t="s">
        <v>164</v>
      </c>
      <c r="C374" t="s">
        <v>548</v>
      </c>
      <c r="D374" t="s">
        <v>71</v>
      </c>
      <c r="E374" t="s">
        <v>27</v>
      </c>
      <c r="F374" t="s">
        <v>36</v>
      </c>
      <c r="G374" t="s">
        <v>322</v>
      </c>
      <c r="H374" t="s">
        <v>496</v>
      </c>
      <c r="I374" s="1">
        <v>43241</v>
      </c>
      <c r="J374" t="s">
        <v>460</v>
      </c>
      <c r="K374" t="s">
        <v>504</v>
      </c>
      <c r="L374" t="s">
        <v>505</v>
      </c>
      <c r="M374" s="1">
        <v>43241</v>
      </c>
      <c r="P374">
        <v>1</v>
      </c>
      <c r="R374">
        <v>1</v>
      </c>
      <c r="S374" s="15">
        <f t="shared" si="6"/>
        <v>0.48155092592592591</v>
      </c>
      <c r="T374" t="str">
        <f ca="1">IF(S374&gt;VLOOKUP(HDD(A374),time,2,FALSE),"Hors délai","")</f>
        <v/>
      </c>
      <c r="U374" t="e">
        <f ca="1">IF(S374&gt;VLOOKUP(HD(A374),heure,2,FALSE),"data","")</f>
        <v>#N/A</v>
      </c>
      <c r="V374" t="str">
        <f t="shared" si="7"/>
        <v>GP15</v>
      </c>
    </row>
    <row r="375" spans="1:22" x14ac:dyDescent="0.2">
      <c r="A375" t="s">
        <v>461</v>
      </c>
      <c r="B375" t="s">
        <v>164</v>
      </c>
      <c r="C375" t="s">
        <v>548</v>
      </c>
      <c r="D375" t="s">
        <v>71</v>
      </c>
      <c r="E375" t="s">
        <v>27</v>
      </c>
      <c r="F375" t="s">
        <v>36</v>
      </c>
      <c r="G375" t="s">
        <v>322</v>
      </c>
      <c r="H375" t="s">
        <v>496</v>
      </c>
      <c r="I375" s="1">
        <v>43241</v>
      </c>
      <c r="J375" t="s">
        <v>462</v>
      </c>
      <c r="K375" t="s">
        <v>504</v>
      </c>
      <c r="L375" t="s">
        <v>505</v>
      </c>
      <c r="M375" s="1">
        <v>43241</v>
      </c>
      <c r="O375">
        <v>3</v>
      </c>
      <c r="P375">
        <v>4</v>
      </c>
      <c r="R375">
        <v>7</v>
      </c>
      <c r="S375" s="15">
        <f t="shared" si="6"/>
        <v>0.48880787037037038</v>
      </c>
      <c r="T375" t="str">
        <f ca="1">IF(S375&gt;VLOOKUP(HDD(A375),time,2,FALSE),"Hors délai","")</f>
        <v/>
      </c>
      <c r="U375" t="e">
        <f ca="1">IF(S375&gt;VLOOKUP(HD(A375),heure,2,FALSE),"data","")</f>
        <v>#N/A</v>
      </c>
      <c r="V375" t="str">
        <f t="shared" si="7"/>
        <v>GP15</v>
      </c>
    </row>
    <row r="376" spans="1:22" x14ac:dyDescent="0.2">
      <c r="A376" t="s">
        <v>463</v>
      </c>
      <c r="B376" t="s">
        <v>415</v>
      </c>
      <c r="C376" t="s">
        <v>548</v>
      </c>
      <c r="D376" t="s">
        <v>4</v>
      </c>
      <c r="E376" t="s">
        <v>21</v>
      </c>
      <c r="F376" t="s">
        <v>491</v>
      </c>
      <c r="G376" t="s">
        <v>5</v>
      </c>
      <c r="H376" t="s">
        <v>496</v>
      </c>
      <c r="I376" s="1">
        <v>43241</v>
      </c>
      <c r="J376" t="s">
        <v>464</v>
      </c>
      <c r="K376" t="s">
        <v>504</v>
      </c>
      <c r="L376" t="s">
        <v>505</v>
      </c>
      <c r="M376" s="1">
        <v>43241</v>
      </c>
      <c r="O376">
        <v>1</v>
      </c>
      <c r="R376">
        <v>1</v>
      </c>
      <c r="S376" s="15">
        <f t="shared" si="6"/>
        <v>0.48942129629629627</v>
      </c>
      <c r="T376" t="str">
        <f ca="1">IF(S376&gt;VLOOKUP(HDD(A376),time,2,FALSE),"Hors délai","")</f>
        <v/>
      </c>
      <c r="U376" t="e">
        <f ca="1">IF(S376&gt;VLOOKUP(HD(A376),heure,2,FALSE),"data","")</f>
        <v>#N/A</v>
      </c>
      <c r="V376" t="str">
        <f t="shared" si="7"/>
        <v>GP15</v>
      </c>
    </row>
    <row r="377" spans="1:22" x14ac:dyDescent="0.2">
      <c r="A377" t="s">
        <v>465</v>
      </c>
      <c r="B377" t="s">
        <v>164</v>
      </c>
      <c r="C377" t="s">
        <v>548</v>
      </c>
      <c r="D377" t="s">
        <v>71</v>
      </c>
      <c r="E377" t="s">
        <v>27</v>
      </c>
      <c r="F377" t="s">
        <v>36</v>
      </c>
      <c r="G377" t="s">
        <v>322</v>
      </c>
      <c r="H377" t="s">
        <v>496</v>
      </c>
      <c r="I377" s="1">
        <v>43241</v>
      </c>
      <c r="J377" t="s">
        <v>466</v>
      </c>
      <c r="K377" t="s">
        <v>504</v>
      </c>
      <c r="L377" t="s">
        <v>505</v>
      </c>
      <c r="M377" s="1">
        <v>43241</v>
      </c>
      <c r="O377">
        <v>2</v>
      </c>
      <c r="P377">
        <v>1</v>
      </c>
      <c r="R377">
        <v>3</v>
      </c>
      <c r="S377" s="15">
        <f t="shared" si="6"/>
        <v>0.49581018518518521</v>
      </c>
      <c r="T377" t="str">
        <f ca="1">IF(S377&gt;VLOOKUP(HDD(A377),time,2,FALSE),"Hors délai","")</f>
        <v/>
      </c>
      <c r="U377" t="e">
        <f ca="1">IF(S377&gt;VLOOKUP(HD(A377),heure,2,FALSE),"data","")</f>
        <v>#N/A</v>
      </c>
      <c r="V377" t="str">
        <f t="shared" si="7"/>
        <v>GP15</v>
      </c>
    </row>
    <row r="378" spans="1:22" x14ac:dyDescent="0.2">
      <c r="A378" t="s">
        <v>467</v>
      </c>
      <c r="B378" t="s">
        <v>469</v>
      </c>
      <c r="C378" t="s">
        <v>548</v>
      </c>
      <c r="D378" t="s">
        <v>4</v>
      </c>
      <c r="E378" t="s">
        <v>17</v>
      </c>
      <c r="F378" t="s">
        <v>36</v>
      </c>
      <c r="G378" t="s">
        <v>55</v>
      </c>
      <c r="H378" t="s">
        <v>496</v>
      </c>
      <c r="I378" s="1">
        <v>43241</v>
      </c>
      <c r="J378" t="s">
        <v>468</v>
      </c>
      <c r="K378" t="s">
        <v>504</v>
      </c>
      <c r="L378" t="s">
        <v>505</v>
      </c>
      <c r="M378" s="1">
        <v>43241</v>
      </c>
      <c r="N378">
        <v>1</v>
      </c>
      <c r="R378">
        <v>1</v>
      </c>
      <c r="S378" s="15">
        <f t="shared" si="6"/>
        <v>0.50327546296296299</v>
      </c>
      <c r="T378" t="str">
        <f ca="1">IF(S378&gt;VLOOKUP(HDD(A378),time,2,FALSE),"Hors délai","")</f>
        <v/>
      </c>
      <c r="U378" t="e">
        <f ca="1">IF(S378&gt;VLOOKUP(HD(A378),heure,2,FALSE),"data","")</f>
        <v>#N/A</v>
      </c>
      <c r="V378" t="str">
        <f t="shared" si="7"/>
        <v>GP15</v>
      </c>
    </row>
    <row r="379" spans="1:22" x14ac:dyDescent="0.2">
      <c r="A379" t="s">
        <v>470</v>
      </c>
      <c r="B379" t="s">
        <v>104</v>
      </c>
      <c r="C379" t="s">
        <v>548</v>
      </c>
      <c r="D379" t="s">
        <v>66</v>
      </c>
      <c r="E379" t="s">
        <v>21</v>
      </c>
      <c r="F379" t="s">
        <v>36</v>
      </c>
      <c r="G379" t="s">
        <v>5</v>
      </c>
      <c r="H379" t="s">
        <v>496</v>
      </c>
      <c r="I379" s="1">
        <v>43241</v>
      </c>
      <c r="J379" t="s">
        <v>471</v>
      </c>
      <c r="K379" t="s">
        <v>504</v>
      </c>
      <c r="L379" t="s">
        <v>505</v>
      </c>
      <c r="M379" s="1">
        <v>43241</v>
      </c>
      <c r="N379">
        <v>1</v>
      </c>
      <c r="R379">
        <v>1</v>
      </c>
      <c r="S379" s="15">
        <f t="shared" si="6"/>
        <v>0.51692129629629624</v>
      </c>
      <c r="T379" t="str">
        <f ca="1">IF(S379&gt;VLOOKUP(HDD(A379),time,2,FALSE),"Hors délai","")</f>
        <v/>
      </c>
      <c r="U379" t="e">
        <f ca="1">IF(S379&gt;VLOOKUP(HD(A379),heure,2,FALSE),"data","")</f>
        <v>#N/A</v>
      </c>
      <c r="V379" t="str">
        <f t="shared" si="7"/>
        <v>GP15</v>
      </c>
    </row>
    <row r="380" spans="1:22" x14ac:dyDescent="0.2">
      <c r="C380" t="s">
        <v>541</v>
      </c>
      <c r="D380" t="s">
        <v>66</v>
      </c>
      <c r="E380" t="s">
        <v>21</v>
      </c>
      <c r="F380" t="s">
        <v>36</v>
      </c>
      <c r="G380" t="s">
        <v>5</v>
      </c>
      <c r="H380" t="s">
        <v>496</v>
      </c>
      <c r="I380" s="1">
        <v>43241</v>
      </c>
      <c r="J380" t="s">
        <v>471</v>
      </c>
      <c r="K380" t="s">
        <v>504</v>
      </c>
      <c r="L380" t="s">
        <v>505</v>
      </c>
      <c r="M380" s="1">
        <v>43241</v>
      </c>
      <c r="N380">
        <v>2</v>
      </c>
      <c r="R380">
        <v>2</v>
      </c>
      <c r="S380" s="15">
        <f t="shared" si="6"/>
        <v>0.51692129629629624</v>
      </c>
      <c r="T380" t="str">
        <f ca="1">IF(S380&gt;VLOOKUP(HDD(A380),time,2,FALSE),"Hors délai","")</f>
        <v/>
      </c>
      <c r="U380" t="str">
        <f ca="1">IF(S380&gt;VLOOKUP(HD(A380),heure,2,FALSE),"data","")</f>
        <v>data</v>
      </c>
      <c r="V380" t="str">
        <f t="shared" si="7"/>
        <v>GP8</v>
      </c>
    </row>
    <row r="381" spans="1:22" x14ac:dyDescent="0.2">
      <c r="A381" t="s">
        <v>472</v>
      </c>
      <c r="B381" t="s">
        <v>110</v>
      </c>
      <c r="C381" t="s">
        <v>548</v>
      </c>
      <c r="D381" t="s">
        <v>67</v>
      </c>
      <c r="E381" t="s">
        <v>39</v>
      </c>
      <c r="F381" t="s">
        <v>492</v>
      </c>
      <c r="G381" t="s">
        <v>322</v>
      </c>
      <c r="H381" t="s">
        <v>497</v>
      </c>
      <c r="I381" s="1">
        <v>43241</v>
      </c>
      <c r="J381" t="s">
        <v>473</v>
      </c>
      <c r="K381" t="s">
        <v>504</v>
      </c>
      <c r="L381" t="s">
        <v>505</v>
      </c>
      <c r="M381" s="1">
        <v>43241</v>
      </c>
      <c r="N381">
        <v>1</v>
      </c>
      <c r="R381">
        <v>1</v>
      </c>
      <c r="S381" s="15">
        <f t="shared" si="6"/>
        <v>0.5169907407407407</v>
      </c>
      <c r="T381" t="str">
        <f ca="1">IF(S381&gt;VLOOKUP(HDD(A381),time,2,FALSE),"Hors délai","")</f>
        <v/>
      </c>
      <c r="U381" t="e">
        <f ca="1">IF(S381&gt;VLOOKUP(HD(A381),heure,2,FALSE),"data","")</f>
        <v>#N/A</v>
      </c>
      <c r="V381" t="str">
        <f t="shared" si="7"/>
        <v>GP15</v>
      </c>
    </row>
    <row r="382" spans="1:22" x14ac:dyDescent="0.2">
      <c r="A382" t="s">
        <v>474</v>
      </c>
      <c r="B382" t="s">
        <v>476</v>
      </c>
      <c r="C382" t="s">
        <v>548</v>
      </c>
      <c r="D382" t="s">
        <v>66</v>
      </c>
      <c r="E382" t="s">
        <v>41</v>
      </c>
      <c r="F382" t="s">
        <v>36</v>
      </c>
      <c r="G382" t="s">
        <v>323</v>
      </c>
      <c r="H382" t="s">
        <v>496</v>
      </c>
      <c r="I382" s="1">
        <v>43241</v>
      </c>
      <c r="J382" t="s">
        <v>475</v>
      </c>
      <c r="K382" t="s">
        <v>504</v>
      </c>
      <c r="L382" t="s">
        <v>505</v>
      </c>
      <c r="M382" s="1">
        <v>43241</v>
      </c>
      <c r="P382">
        <v>1</v>
      </c>
      <c r="R382">
        <v>1</v>
      </c>
      <c r="S382" s="15">
        <f t="shared" si="6"/>
        <v>0.51687499999999997</v>
      </c>
      <c r="T382" t="str">
        <f ca="1">IF(S382&gt;VLOOKUP(HDD(A382),time,2,FALSE),"Hors délai","")</f>
        <v/>
      </c>
      <c r="U382" t="e">
        <f ca="1">IF(S382&gt;VLOOKUP(HD(A382),heure,2,FALSE),"data","")</f>
        <v>#N/A</v>
      </c>
      <c r="V382" t="str">
        <f t="shared" si="7"/>
        <v>GP15</v>
      </c>
    </row>
    <row r="383" spans="1:22" x14ac:dyDescent="0.2">
      <c r="A383" t="s">
        <v>477</v>
      </c>
      <c r="B383" t="s">
        <v>479</v>
      </c>
      <c r="C383" t="s">
        <v>548</v>
      </c>
      <c r="D383" t="s">
        <v>67</v>
      </c>
      <c r="E383" t="s">
        <v>24</v>
      </c>
      <c r="F383" t="s">
        <v>491</v>
      </c>
      <c r="G383" t="s">
        <v>322</v>
      </c>
      <c r="H383" t="s">
        <v>497</v>
      </c>
      <c r="I383" s="1">
        <v>43241</v>
      </c>
      <c r="J383" t="s">
        <v>478</v>
      </c>
      <c r="K383" t="s">
        <v>504</v>
      </c>
      <c r="L383" t="s">
        <v>505</v>
      </c>
      <c r="M383" s="1">
        <v>43241</v>
      </c>
      <c r="N383">
        <v>1</v>
      </c>
      <c r="R383">
        <v>1</v>
      </c>
      <c r="S383" s="15">
        <f t="shared" si="6"/>
        <v>0.51695601851851858</v>
      </c>
      <c r="T383" t="str">
        <f ca="1">IF(S383&gt;VLOOKUP(HDD(A383),time,2,FALSE),"Hors délai","")</f>
        <v/>
      </c>
      <c r="U383" t="e">
        <f ca="1">IF(S383&gt;VLOOKUP(HD(A383),heure,2,FALSE),"data","")</f>
        <v>#N/A</v>
      </c>
      <c r="V383" t="str">
        <f t="shared" si="7"/>
        <v>GP15</v>
      </c>
    </row>
    <row r="384" spans="1:22" x14ac:dyDescent="0.2">
      <c r="A384" t="s">
        <v>480</v>
      </c>
      <c r="B384" t="s">
        <v>299</v>
      </c>
      <c r="C384" t="s">
        <v>548</v>
      </c>
      <c r="D384" t="s">
        <v>4</v>
      </c>
      <c r="E384" t="s">
        <v>8</v>
      </c>
      <c r="F384" t="s">
        <v>491</v>
      </c>
      <c r="G384" t="s">
        <v>323</v>
      </c>
      <c r="H384" t="s">
        <v>496</v>
      </c>
      <c r="I384" s="1">
        <v>43241</v>
      </c>
      <c r="J384" t="s">
        <v>481</v>
      </c>
      <c r="K384" t="s">
        <v>504</v>
      </c>
      <c r="L384" t="s">
        <v>505</v>
      </c>
      <c r="M384" s="1">
        <v>43241</v>
      </c>
      <c r="N384">
        <v>2</v>
      </c>
      <c r="O384">
        <v>4</v>
      </c>
      <c r="R384">
        <v>6</v>
      </c>
      <c r="S384" s="15">
        <f t="shared" si="6"/>
        <v>0.5180555555555556</v>
      </c>
      <c r="T384" t="str">
        <f ca="1">IF(S384&gt;VLOOKUP(HDD(A384),time,2,FALSE),"Hors délai","")</f>
        <v/>
      </c>
      <c r="U384" t="e">
        <f ca="1">IF(S384&gt;VLOOKUP(HD(A384),heure,2,FALSE),"data","")</f>
        <v>#N/A</v>
      </c>
      <c r="V384" t="str">
        <f t="shared" si="7"/>
        <v>GP15</v>
      </c>
    </row>
    <row r="385" spans="1:22" x14ac:dyDescent="0.2">
      <c r="A385" t="s">
        <v>185</v>
      </c>
      <c r="B385" t="s">
        <v>117</v>
      </c>
      <c r="C385" t="s">
        <v>548</v>
      </c>
      <c r="D385" t="s">
        <v>0</v>
      </c>
      <c r="E385" t="s">
        <v>21</v>
      </c>
      <c r="F385" t="s">
        <v>491</v>
      </c>
      <c r="G385" t="s">
        <v>5</v>
      </c>
      <c r="H385" t="s">
        <v>497</v>
      </c>
      <c r="I385" s="1">
        <v>43241</v>
      </c>
      <c r="J385" t="s">
        <v>255</v>
      </c>
      <c r="K385" t="s">
        <v>504</v>
      </c>
      <c r="L385" t="s">
        <v>505</v>
      </c>
      <c r="M385" s="1">
        <v>43241</v>
      </c>
      <c r="Q385">
        <v>4</v>
      </c>
      <c r="R385">
        <v>4</v>
      </c>
      <c r="S385" s="15">
        <f t="shared" si="6"/>
        <v>0.59859953703703705</v>
      </c>
      <c r="T385" t="str">
        <f ca="1">IF(S385&gt;VLOOKUP(HDD(A385),time,2,FALSE),"Hors délai","")</f>
        <v/>
      </c>
      <c r="U385" t="e">
        <f ca="1">IF(S385&gt;VLOOKUP(HD(A385),heure,2,FALSE),"data","")</f>
        <v>#N/A</v>
      </c>
      <c r="V385" t="str">
        <f t="shared" si="7"/>
        <v>GP15</v>
      </c>
    </row>
    <row r="386" spans="1:22" x14ac:dyDescent="0.2">
      <c r="A386" t="s">
        <v>77</v>
      </c>
      <c r="B386" t="s">
        <v>118</v>
      </c>
      <c r="C386" t="s">
        <v>548</v>
      </c>
      <c r="D386" t="s">
        <v>0</v>
      </c>
      <c r="E386" t="s">
        <v>21</v>
      </c>
      <c r="F386" t="s">
        <v>492</v>
      </c>
      <c r="G386" t="s">
        <v>5</v>
      </c>
      <c r="H386" t="s">
        <v>497</v>
      </c>
      <c r="I386" s="1">
        <v>43241</v>
      </c>
      <c r="J386" t="s">
        <v>256</v>
      </c>
      <c r="K386" t="s">
        <v>504</v>
      </c>
      <c r="L386" t="s">
        <v>505</v>
      </c>
      <c r="M386" s="1">
        <v>43241</v>
      </c>
      <c r="P386">
        <v>13</v>
      </c>
      <c r="R386">
        <v>13</v>
      </c>
      <c r="S386" s="15">
        <f t="shared" si="6"/>
        <v>0.457974537037037</v>
      </c>
      <c r="T386" t="str">
        <f ca="1">IF(S386&gt;VLOOKUP(HDD(A386),time,2,FALSE),"Hors délai","")</f>
        <v/>
      </c>
      <c r="U386" t="str">
        <f ca="1">IF(S386&gt;VLOOKUP(HD(A386),heure,2,FALSE),"data","")</f>
        <v>data</v>
      </c>
      <c r="V386" t="str">
        <f t="shared" si="7"/>
        <v>GP15</v>
      </c>
    </row>
    <row r="387" spans="1:22" x14ac:dyDescent="0.2">
      <c r="A387" t="s">
        <v>482</v>
      </c>
      <c r="B387" t="s">
        <v>484</v>
      </c>
      <c r="C387" t="s">
        <v>548</v>
      </c>
      <c r="D387" t="s">
        <v>0</v>
      </c>
      <c r="E387" t="s">
        <v>28</v>
      </c>
      <c r="F387" t="s">
        <v>491</v>
      </c>
      <c r="G387" t="s">
        <v>55</v>
      </c>
      <c r="H387" t="s">
        <v>497</v>
      </c>
      <c r="I387" s="1">
        <v>43241</v>
      </c>
      <c r="J387" t="s">
        <v>483</v>
      </c>
      <c r="K387" t="s">
        <v>504</v>
      </c>
      <c r="L387" t="s">
        <v>505</v>
      </c>
      <c r="M387" s="1">
        <v>43241</v>
      </c>
      <c r="N387">
        <v>27</v>
      </c>
      <c r="R387">
        <v>27</v>
      </c>
      <c r="S387" s="15">
        <f t="shared" ref="S387:S414" si="8">J387*1</f>
        <v>0.49277777777777776</v>
      </c>
      <c r="T387" t="str">
        <f ca="1">IF(S387&gt;VLOOKUP(HDD(A387),time,2,FALSE),"Hors délai","")</f>
        <v/>
      </c>
      <c r="U387" t="str">
        <f ca="1">IF(S387&gt;VLOOKUP(HD(A387),heure,2,FALSE),"data","")</f>
        <v>data</v>
      </c>
      <c r="V387" t="str">
        <f t="shared" ref="V387:V414" si="9">C387</f>
        <v>GP15</v>
      </c>
    </row>
    <row r="388" spans="1:22" x14ac:dyDescent="0.2">
      <c r="A388" t="s">
        <v>257</v>
      </c>
      <c r="B388" t="s">
        <v>118</v>
      </c>
      <c r="C388" t="s">
        <v>548</v>
      </c>
      <c r="D388" t="s">
        <v>0</v>
      </c>
      <c r="E388" t="s">
        <v>21</v>
      </c>
      <c r="F388" t="s">
        <v>492</v>
      </c>
      <c r="G388" t="s">
        <v>5</v>
      </c>
      <c r="H388" t="s">
        <v>497</v>
      </c>
      <c r="I388" s="1">
        <v>43241</v>
      </c>
      <c r="J388" t="s">
        <v>258</v>
      </c>
      <c r="K388" t="s">
        <v>504</v>
      </c>
      <c r="L388" t="s">
        <v>505</v>
      </c>
      <c r="M388" s="1">
        <v>43241</v>
      </c>
      <c r="P388">
        <v>27</v>
      </c>
      <c r="R388">
        <v>27</v>
      </c>
      <c r="S388" s="15">
        <f t="shared" si="8"/>
        <v>0.58438657407407402</v>
      </c>
      <c r="T388" t="str">
        <f ca="1">IF(S388&gt;VLOOKUP(HDD(A388),time,2,FALSE),"Hors délai","")</f>
        <v/>
      </c>
      <c r="U388" t="str">
        <f ca="1">IF(S388&gt;VLOOKUP(HD(A388),heure,2,FALSE),"data","")</f>
        <v>data</v>
      </c>
      <c r="V388" t="str">
        <f t="shared" si="9"/>
        <v>GP15</v>
      </c>
    </row>
    <row r="389" spans="1:22" x14ac:dyDescent="0.2">
      <c r="A389" t="s">
        <v>186</v>
      </c>
      <c r="B389" t="s">
        <v>118</v>
      </c>
      <c r="C389" t="s">
        <v>548</v>
      </c>
      <c r="D389" t="s">
        <v>0</v>
      </c>
      <c r="E389" t="s">
        <v>21</v>
      </c>
      <c r="F389" t="s">
        <v>492</v>
      </c>
      <c r="G389" t="s">
        <v>5</v>
      </c>
      <c r="H389" t="s">
        <v>497</v>
      </c>
      <c r="I389" s="1">
        <v>43241</v>
      </c>
      <c r="J389" t="s">
        <v>259</v>
      </c>
      <c r="K389" t="s">
        <v>504</v>
      </c>
      <c r="L389" t="s">
        <v>505</v>
      </c>
      <c r="M389" s="1">
        <v>43241</v>
      </c>
      <c r="P389">
        <v>5</v>
      </c>
      <c r="R389">
        <v>5</v>
      </c>
      <c r="S389" s="15">
        <f t="shared" si="8"/>
        <v>0.42267361111111112</v>
      </c>
      <c r="T389" t="str">
        <f ca="1">IF(S389&gt;VLOOKUP(HDD(A389),time,2,FALSE),"Hors délai","")</f>
        <v/>
      </c>
      <c r="U389" t="e">
        <f ca="1">IF(S389&gt;VLOOKUP(HD(A389),heure,2,FALSE),"data","")</f>
        <v>#N/A</v>
      </c>
      <c r="V389" t="str">
        <f t="shared" si="9"/>
        <v>GP15</v>
      </c>
    </row>
    <row r="390" spans="1:22" x14ac:dyDescent="0.2">
      <c r="A390" t="s">
        <v>187</v>
      </c>
      <c r="B390" t="s">
        <v>118</v>
      </c>
      <c r="C390" t="s">
        <v>548</v>
      </c>
      <c r="D390" t="s">
        <v>0</v>
      </c>
      <c r="E390" t="s">
        <v>21</v>
      </c>
      <c r="F390" t="s">
        <v>492</v>
      </c>
      <c r="G390" t="s">
        <v>5</v>
      </c>
      <c r="H390" t="s">
        <v>497</v>
      </c>
      <c r="I390" s="1">
        <v>43241</v>
      </c>
      <c r="J390" t="s">
        <v>260</v>
      </c>
      <c r="K390" t="s">
        <v>504</v>
      </c>
      <c r="L390" t="s">
        <v>505</v>
      </c>
      <c r="M390" s="1">
        <v>43241</v>
      </c>
      <c r="P390">
        <v>2</v>
      </c>
      <c r="R390">
        <v>2</v>
      </c>
      <c r="S390" s="15">
        <f t="shared" si="8"/>
        <v>0.67475694444444445</v>
      </c>
      <c r="T390" t="str">
        <f ca="1">IF(S390&gt;VLOOKUP(HDD(A390),time,2,FALSE),"Hors délai","")</f>
        <v/>
      </c>
      <c r="U390" t="e">
        <f ca="1">IF(S390&gt;VLOOKUP(HD(A390),heure,2,FALSE),"data","")</f>
        <v>#N/A</v>
      </c>
      <c r="V390" t="str">
        <f t="shared" si="9"/>
        <v>GP15</v>
      </c>
    </row>
    <row r="391" spans="1:22" x14ac:dyDescent="0.2">
      <c r="A391" t="s">
        <v>188</v>
      </c>
      <c r="B391" t="s">
        <v>118</v>
      </c>
      <c r="C391" t="s">
        <v>548</v>
      </c>
      <c r="D391" t="s">
        <v>0</v>
      </c>
      <c r="E391" t="s">
        <v>21</v>
      </c>
      <c r="F391" t="s">
        <v>492</v>
      </c>
      <c r="G391" t="s">
        <v>5</v>
      </c>
      <c r="H391" t="s">
        <v>497</v>
      </c>
      <c r="I391" s="1">
        <v>43241</v>
      </c>
      <c r="J391" t="s">
        <v>261</v>
      </c>
      <c r="K391" t="s">
        <v>504</v>
      </c>
      <c r="L391" t="s">
        <v>505</v>
      </c>
      <c r="M391" s="1">
        <v>43241</v>
      </c>
      <c r="P391">
        <v>17</v>
      </c>
      <c r="R391">
        <v>17</v>
      </c>
      <c r="S391" s="15">
        <f t="shared" si="8"/>
        <v>0.68207175925925922</v>
      </c>
      <c r="T391" t="str">
        <f ca="1">IF(S391&gt;VLOOKUP(HDD(A391),time,2,FALSE),"Hors délai","")</f>
        <v>Hors délai</v>
      </c>
      <c r="U391" t="str">
        <f ca="1">IF(S391&gt;VLOOKUP(HD(A391),heure,2,FALSE),"data","")</f>
        <v>data</v>
      </c>
      <c r="V391" t="str">
        <f t="shared" si="9"/>
        <v>GP15</v>
      </c>
    </row>
    <row r="392" spans="1:22" x14ac:dyDescent="0.2">
      <c r="A392" t="s">
        <v>189</v>
      </c>
      <c r="B392" t="s">
        <v>118</v>
      </c>
      <c r="C392" t="s">
        <v>548</v>
      </c>
      <c r="D392" t="s">
        <v>0</v>
      </c>
      <c r="E392" t="s">
        <v>21</v>
      </c>
      <c r="F392" t="s">
        <v>492</v>
      </c>
      <c r="G392" t="s">
        <v>5</v>
      </c>
      <c r="H392" t="s">
        <v>497</v>
      </c>
      <c r="I392" s="1">
        <v>43241</v>
      </c>
      <c r="J392" t="s">
        <v>262</v>
      </c>
      <c r="K392" t="s">
        <v>504</v>
      </c>
      <c r="L392" t="s">
        <v>505</v>
      </c>
      <c r="M392" s="1">
        <v>43241</v>
      </c>
      <c r="P392">
        <v>3</v>
      </c>
      <c r="R392">
        <v>3</v>
      </c>
      <c r="S392" s="15">
        <f t="shared" si="8"/>
        <v>0.70400462962962962</v>
      </c>
      <c r="T392" t="str">
        <f ca="1">IF(S392&gt;VLOOKUP(HDD(A392),time,2,FALSE),"Hors délai","")</f>
        <v/>
      </c>
      <c r="U392" t="e">
        <f ca="1">IF(S392&gt;VLOOKUP(HD(A392),heure,2,FALSE),"data","")</f>
        <v>#N/A</v>
      </c>
      <c r="V392" t="str">
        <f t="shared" si="9"/>
        <v>GP15</v>
      </c>
    </row>
    <row r="393" spans="1:22" x14ac:dyDescent="0.2">
      <c r="A393" t="s">
        <v>190</v>
      </c>
      <c r="B393" t="s">
        <v>118</v>
      </c>
      <c r="C393" t="s">
        <v>548</v>
      </c>
      <c r="D393" t="s">
        <v>4</v>
      </c>
      <c r="E393" t="s">
        <v>21</v>
      </c>
      <c r="F393" t="s">
        <v>492</v>
      </c>
      <c r="G393" t="s">
        <v>5</v>
      </c>
      <c r="H393" t="s">
        <v>496</v>
      </c>
      <c r="I393" s="1">
        <v>43241</v>
      </c>
      <c r="J393" t="s">
        <v>263</v>
      </c>
      <c r="K393" t="s">
        <v>504</v>
      </c>
      <c r="L393" t="s">
        <v>505</v>
      </c>
      <c r="M393" s="1">
        <v>43241</v>
      </c>
      <c r="P393">
        <v>4</v>
      </c>
      <c r="R393">
        <v>4</v>
      </c>
      <c r="S393" s="15">
        <f t="shared" si="8"/>
        <v>0.65759259259259262</v>
      </c>
      <c r="T393" t="str">
        <f ca="1">IF(S393&gt;VLOOKUP(HDD(A393),time,2,FALSE),"Hors délai","")</f>
        <v/>
      </c>
      <c r="U393" t="e">
        <f ca="1">IF(S393&gt;VLOOKUP(HD(A393),heure,2,FALSE),"data","")</f>
        <v>#N/A</v>
      </c>
      <c r="V393" t="str">
        <f t="shared" si="9"/>
        <v>GP15</v>
      </c>
    </row>
    <row r="394" spans="1:22" x14ac:dyDescent="0.2">
      <c r="A394" t="s">
        <v>191</v>
      </c>
      <c r="B394" t="s">
        <v>118</v>
      </c>
      <c r="C394" t="s">
        <v>548</v>
      </c>
      <c r="D394" t="s">
        <v>54</v>
      </c>
      <c r="E394" t="s">
        <v>21</v>
      </c>
      <c r="F394" t="s">
        <v>492</v>
      </c>
      <c r="G394" t="s">
        <v>5</v>
      </c>
      <c r="H394" t="s">
        <v>509</v>
      </c>
      <c r="I394" s="1">
        <v>43241</v>
      </c>
      <c r="J394" t="s">
        <v>264</v>
      </c>
      <c r="K394" t="s">
        <v>504</v>
      </c>
      <c r="L394" t="s">
        <v>505</v>
      </c>
      <c r="M394" s="1">
        <v>43234</v>
      </c>
      <c r="P394">
        <v>2</v>
      </c>
      <c r="R394">
        <v>2</v>
      </c>
      <c r="S394" s="15">
        <f t="shared" si="8"/>
        <v>0.66869212962962965</v>
      </c>
      <c r="T394" t="e">
        <f ca="1">IF(S394&gt;VLOOKUP(HDD(A394),time,2,FALSE),"Hors délai","")</f>
        <v>#N/A</v>
      </c>
      <c r="U394" t="e">
        <f ca="1">IF(S394&gt;VLOOKUP(HD(A394),heure,2,FALSE),"data","")</f>
        <v>#N/A</v>
      </c>
      <c r="V394" t="str">
        <f t="shared" si="9"/>
        <v>GP15</v>
      </c>
    </row>
    <row r="395" spans="1:22" x14ac:dyDescent="0.2">
      <c r="A395" t="s">
        <v>275</v>
      </c>
      <c r="B395" t="s">
        <v>118</v>
      </c>
      <c r="C395" t="s">
        <v>548</v>
      </c>
      <c r="D395" t="s">
        <v>54</v>
      </c>
      <c r="E395" t="s">
        <v>21</v>
      </c>
      <c r="F395" t="s">
        <v>492</v>
      </c>
      <c r="G395" t="s">
        <v>5</v>
      </c>
      <c r="H395" t="s">
        <v>509</v>
      </c>
      <c r="I395" s="1">
        <v>43241</v>
      </c>
      <c r="J395" t="s">
        <v>276</v>
      </c>
      <c r="K395" t="s">
        <v>504</v>
      </c>
      <c r="L395" t="s">
        <v>505</v>
      </c>
      <c r="M395" s="1">
        <v>43235</v>
      </c>
      <c r="P395">
        <v>1</v>
      </c>
      <c r="R395">
        <v>1</v>
      </c>
      <c r="S395" s="15">
        <f t="shared" si="8"/>
        <v>0.44591435185185185</v>
      </c>
      <c r="T395" t="e">
        <f ca="1">IF(S395&gt;VLOOKUP(HDD(A395),time,2,FALSE),"Hors délai","")</f>
        <v>#N/A</v>
      </c>
      <c r="U395" t="e">
        <f ca="1">IF(S395&gt;VLOOKUP(HD(A395),heure,2,FALSE),"data","")</f>
        <v>#N/A</v>
      </c>
      <c r="V395" t="str">
        <f t="shared" si="9"/>
        <v>GP15</v>
      </c>
    </row>
    <row r="396" spans="1:22" x14ac:dyDescent="0.2">
      <c r="A396" t="s">
        <v>277</v>
      </c>
      <c r="B396" t="s">
        <v>118</v>
      </c>
      <c r="C396" t="s">
        <v>548</v>
      </c>
      <c r="D396" t="s">
        <v>54</v>
      </c>
      <c r="E396" t="s">
        <v>21</v>
      </c>
      <c r="F396" t="s">
        <v>492</v>
      </c>
      <c r="G396" t="s">
        <v>5</v>
      </c>
      <c r="H396" t="s">
        <v>509</v>
      </c>
      <c r="I396" s="1">
        <v>43241</v>
      </c>
      <c r="J396" t="s">
        <v>278</v>
      </c>
      <c r="K396" t="s">
        <v>504</v>
      </c>
      <c r="L396" t="s">
        <v>505</v>
      </c>
      <c r="M396" s="1">
        <v>43235</v>
      </c>
      <c r="P396">
        <v>2</v>
      </c>
      <c r="R396">
        <v>2</v>
      </c>
      <c r="S396" s="15">
        <f t="shared" si="8"/>
        <v>0.44833333333333331</v>
      </c>
      <c r="T396" t="e">
        <f ca="1">IF(S396&gt;VLOOKUP(HDD(A396),time,2,FALSE),"Hors délai","")</f>
        <v>#N/A</v>
      </c>
      <c r="U396" t="e">
        <f ca="1">IF(S396&gt;VLOOKUP(HD(A396),heure,2,FALSE),"data","")</f>
        <v>#N/A</v>
      </c>
      <c r="V396" t="str">
        <f t="shared" si="9"/>
        <v>GP15</v>
      </c>
    </row>
    <row r="397" spans="1:22" x14ac:dyDescent="0.2">
      <c r="A397" t="s">
        <v>279</v>
      </c>
      <c r="B397" t="s">
        <v>118</v>
      </c>
      <c r="C397" t="s">
        <v>548</v>
      </c>
      <c r="D397" t="s">
        <v>54</v>
      </c>
      <c r="E397" t="s">
        <v>21</v>
      </c>
      <c r="F397" t="s">
        <v>492</v>
      </c>
      <c r="G397" t="s">
        <v>5</v>
      </c>
      <c r="H397" t="s">
        <v>509</v>
      </c>
      <c r="I397" s="1">
        <v>43241</v>
      </c>
      <c r="J397" t="s">
        <v>280</v>
      </c>
      <c r="K397" t="s">
        <v>504</v>
      </c>
      <c r="L397" t="s">
        <v>505</v>
      </c>
      <c r="M397" s="1">
        <v>43235</v>
      </c>
      <c r="P397">
        <v>15</v>
      </c>
      <c r="R397">
        <v>15</v>
      </c>
      <c r="S397" s="15">
        <f t="shared" si="8"/>
        <v>0.4592013888888889</v>
      </c>
      <c r="T397" t="e">
        <f ca="1">IF(S397&gt;VLOOKUP(HDD(A397),time,2,FALSE),"Hors délai","")</f>
        <v>#N/A</v>
      </c>
      <c r="U397" t="str">
        <f ca="1">IF(S397&gt;VLOOKUP(HD(A397),heure,2,FALSE),"data","")</f>
        <v>data</v>
      </c>
      <c r="V397" t="str">
        <f t="shared" si="9"/>
        <v>GP15</v>
      </c>
    </row>
    <row r="398" spans="1:22" x14ac:dyDescent="0.2">
      <c r="A398" t="s">
        <v>281</v>
      </c>
      <c r="B398" t="s">
        <v>118</v>
      </c>
      <c r="C398" t="s">
        <v>548</v>
      </c>
      <c r="D398" t="s">
        <v>54</v>
      </c>
      <c r="E398" t="s">
        <v>21</v>
      </c>
      <c r="F398" t="s">
        <v>492</v>
      </c>
      <c r="G398" t="s">
        <v>5</v>
      </c>
      <c r="H398" t="s">
        <v>509</v>
      </c>
      <c r="I398" s="1">
        <v>43241</v>
      </c>
      <c r="J398" t="s">
        <v>282</v>
      </c>
      <c r="K398" t="s">
        <v>504</v>
      </c>
      <c r="L398" t="s">
        <v>505</v>
      </c>
      <c r="M398" s="1">
        <v>43235</v>
      </c>
      <c r="P398">
        <v>12</v>
      </c>
      <c r="R398">
        <v>12</v>
      </c>
      <c r="S398" s="15">
        <f t="shared" si="8"/>
        <v>0.46644675925925921</v>
      </c>
      <c r="T398" t="e">
        <f ca="1">IF(S398&gt;VLOOKUP(HDD(A398),time,2,FALSE),"Hors délai","")</f>
        <v>#N/A</v>
      </c>
      <c r="U398" t="str">
        <f ca="1">IF(S398&gt;VLOOKUP(HD(A398),heure,2,FALSE),"data","")</f>
        <v>data</v>
      </c>
      <c r="V398" t="str">
        <f t="shared" si="9"/>
        <v>GP15</v>
      </c>
    </row>
    <row r="399" spans="1:22" x14ac:dyDescent="0.2">
      <c r="A399" t="s">
        <v>283</v>
      </c>
      <c r="B399" t="s">
        <v>118</v>
      </c>
      <c r="C399" t="s">
        <v>548</v>
      </c>
      <c r="D399" t="s">
        <v>54</v>
      </c>
      <c r="E399" t="s">
        <v>21</v>
      </c>
      <c r="F399" t="s">
        <v>492</v>
      </c>
      <c r="G399" t="s">
        <v>5</v>
      </c>
      <c r="H399" t="s">
        <v>509</v>
      </c>
      <c r="I399" s="1">
        <v>43241</v>
      </c>
      <c r="J399" t="s">
        <v>284</v>
      </c>
      <c r="K399" t="s">
        <v>504</v>
      </c>
      <c r="L399" t="s">
        <v>505</v>
      </c>
      <c r="M399" s="1">
        <v>43235</v>
      </c>
      <c r="P399">
        <v>8</v>
      </c>
      <c r="R399">
        <v>8</v>
      </c>
      <c r="S399" s="15">
        <f t="shared" si="8"/>
        <v>0.47005787037037039</v>
      </c>
      <c r="T399" t="e">
        <f ca="1">IF(S399&gt;VLOOKUP(HDD(A399),time,2,FALSE),"Hors délai","")</f>
        <v>#N/A</v>
      </c>
      <c r="U399" t="e">
        <f ca="1">IF(S399&gt;VLOOKUP(HD(A399),heure,2,FALSE),"data","")</f>
        <v>#N/A</v>
      </c>
      <c r="V399" t="str">
        <f t="shared" si="9"/>
        <v>GP15</v>
      </c>
    </row>
    <row r="400" spans="1:22" x14ac:dyDescent="0.2">
      <c r="A400" t="s">
        <v>78</v>
      </c>
      <c r="B400" t="s">
        <v>118</v>
      </c>
      <c r="C400" t="s">
        <v>548</v>
      </c>
      <c r="D400" t="s">
        <v>49</v>
      </c>
      <c r="E400" t="s">
        <v>21</v>
      </c>
      <c r="F400" t="s">
        <v>491</v>
      </c>
      <c r="G400" t="s">
        <v>5</v>
      </c>
      <c r="H400" t="s">
        <v>498</v>
      </c>
      <c r="I400" s="1">
        <v>43241</v>
      </c>
      <c r="J400" t="s">
        <v>265</v>
      </c>
      <c r="K400" t="s">
        <v>504</v>
      </c>
      <c r="L400" t="s">
        <v>505</v>
      </c>
      <c r="M400" s="1">
        <v>43118</v>
      </c>
      <c r="Q400">
        <v>1</v>
      </c>
      <c r="R400">
        <v>1</v>
      </c>
      <c r="S400" s="15">
        <f t="shared" si="8"/>
        <v>0.42159722222222223</v>
      </c>
      <c r="T400" t="str">
        <f ca="1">IF(S400&gt;VLOOKUP(HDD(A400),time,2,FALSE),"Hors délai","")</f>
        <v/>
      </c>
      <c r="U400" t="e">
        <f ca="1">IF(S400&gt;VLOOKUP(HD(A400),heure,2,FALSE),"data","")</f>
        <v>#N/A</v>
      </c>
      <c r="V400" t="str">
        <f t="shared" si="9"/>
        <v>GP15</v>
      </c>
    </row>
    <row r="401" spans="1:22" x14ac:dyDescent="0.2">
      <c r="A401" t="s">
        <v>79</v>
      </c>
      <c r="B401" t="s">
        <v>90</v>
      </c>
      <c r="C401" t="s">
        <v>548</v>
      </c>
      <c r="D401" t="s">
        <v>0</v>
      </c>
      <c r="E401" t="s">
        <v>21</v>
      </c>
      <c r="F401" t="s">
        <v>491</v>
      </c>
      <c r="G401" t="s">
        <v>5</v>
      </c>
      <c r="H401" t="s">
        <v>497</v>
      </c>
      <c r="I401" s="1">
        <v>43241</v>
      </c>
      <c r="J401" t="s">
        <v>266</v>
      </c>
      <c r="K401" t="s">
        <v>504</v>
      </c>
      <c r="L401" t="s">
        <v>505</v>
      </c>
      <c r="M401" s="1">
        <v>43202</v>
      </c>
      <c r="P401">
        <v>33</v>
      </c>
      <c r="R401">
        <v>33</v>
      </c>
      <c r="S401" s="15">
        <f t="shared" si="8"/>
        <v>0.69336805555555558</v>
      </c>
      <c r="T401" t="str">
        <f ca="1">IF(S401&gt;VLOOKUP(HDD(A401),time,2,FALSE),"Hors délai","")</f>
        <v>Hors délai</v>
      </c>
      <c r="U401" t="str">
        <f ca="1">IF(S401&gt;VLOOKUP(HD(A401),heure,2,FALSE),"data","")</f>
        <v>data</v>
      </c>
      <c r="V401" t="str">
        <f t="shared" si="9"/>
        <v>GP15</v>
      </c>
    </row>
    <row r="402" spans="1:22" x14ac:dyDescent="0.2">
      <c r="A402" t="s">
        <v>80</v>
      </c>
      <c r="B402" t="s">
        <v>90</v>
      </c>
      <c r="C402" t="s">
        <v>548</v>
      </c>
      <c r="D402" t="s">
        <v>0</v>
      </c>
      <c r="E402" t="s">
        <v>21</v>
      </c>
      <c r="F402" t="s">
        <v>491</v>
      </c>
      <c r="G402" t="s">
        <v>5</v>
      </c>
      <c r="H402" t="s">
        <v>497</v>
      </c>
      <c r="I402" s="1">
        <v>43241</v>
      </c>
      <c r="J402" t="s">
        <v>267</v>
      </c>
      <c r="K402" t="s">
        <v>504</v>
      </c>
      <c r="L402" t="s">
        <v>505</v>
      </c>
      <c r="M402" s="1">
        <v>43203</v>
      </c>
      <c r="P402">
        <v>33</v>
      </c>
      <c r="R402">
        <v>33</v>
      </c>
      <c r="S402" s="15">
        <f t="shared" si="8"/>
        <v>0.5646296296296297</v>
      </c>
      <c r="T402" t="str">
        <f ca="1">IF(S402&gt;VLOOKUP(HDD(A402),time,2,FALSE),"Hors délai","")</f>
        <v/>
      </c>
      <c r="U402" t="str">
        <f ca="1">IF(S402&gt;VLOOKUP(HD(A402),heure,2,FALSE),"data","")</f>
        <v>data</v>
      </c>
      <c r="V402" t="str">
        <f t="shared" si="9"/>
        <v>GP15</v>
      </c>
    </row>
    <row r="403" spans="1:22" x14ac:dyDescent="0.2">
      <c r="A403" t="s">
        <v>81</v>
      </c>
      <c r="B403" t="s">
        <v>90</v>
      </c>
      <c r="C403" t="s">
        <v>548</v>
      </c>
      <c r="D403" t="s">
        <v>0</v>
      </c>
      <c r="E403" t="s">
        <v>21</v>
      </c>
      <c r="F403" t="s">
        <v>491</v>
      </c>
      <c r="G403" t="s">
        <v>5</v>
      </c>
      <c r="H403" t="s">
        <v>497</v>
      </c>
      <c r="I403" s="1">
        <v>43241</v>
      </c>
      <c r="J403" t="s">
        <v>268</v>
      </c>
      <c r="K403" t="s">
        <v>504</v>
      </c>
      <c r="L403" t="s">
        <v>505</v>
      </c>
      <c r="M403" s="1">
        <v>43207</v>
      </c>
      <c r="P403">
        <v>2</v>
      </c>
      <c r="R403">
        <v>2</v>
      </c>
      <c r="S403" s="15">
        <f t="shared" si="8"/>
        <v>0.42649305555555556</v>
      </c>
      <c r="T403" t="str">
        <f ca="1">IF(S403&gt;VLOOKUP(HDD(A403),time,2,FALSE),"Hors délai","")</f>
        <v/>
      </c>
      <c r="U403" t="e">
        <f ca="1">IF(S403&gt;VLOOKUP(HD(A403),heure,2,FALSE),"data","")</f>
        <v>#N/A</v>
      </c>
      <c r="V403" t="str">
        <f t="shared" si="9"/>
        <v>GP15</v>
      </c>
    </row>
    <row r="404" spans="1:22" x14ac:dyDescent="0.2">
      <c r="A404" t="s">
        <v>285</v>
      </c>
      <c r="B404" t="s">
        <v>118</v>
      </c>
      <c r="C404" t="s">
        <v>548</v>
      </c>
      <c r="D404" t="s">
        <v>49</v>
      </c>
      <c r="E404" t="s">
        <v>21</v>
      </c>
      <c r="F404" t="s">
        <v>491</v>
      </c>
      <c r="G404" t="s">
        <v>5</v>
      </c>
      <c r="H404" t="s">
        <v>498</v>
      </c>
      <c r="I404" s="1">
        <v>43241</v>
      </c>
      <c r="J404" t="s">
        <v>286</v>
      </c>
      <c r="K404" t="s">
        <v>504</v>
      </c>
      <c r="L404" t="s">
        <v>505</v>
      </c>
      <c r="M404" s="1">
        <v>43242</v>
      </c>
      <c r="N404">
        <v>68</v>
      </c>
      <c r="R404">
        <v>68</v>
      </c>
      <c r="S404" s="15">
        <f t="shared" si="8"/>
        <v>0.42152777777777778</v>
      </c>
      <c r="T404" t="str">
        <f ca="1">IF(S404&gt;VLOOKUP(HDD(A404),time,2,FALSE),"Hors délai","")</f>
        <v/>
      </c>
      <c r="U404" t="str">
        <f ca="1">IF(S404&gt;VLOOKUP(HD(A404),heure,2,FALSE),"data","")</f>
        <v>data</v>
      </c>
      <c r="V404" t="str">
        <f t="shared" si="9"/>
        <v>GP15</v>
      </c>
    </row>
    <row r="405" spans="1:22" x14ac:dyDescent="0.2">
      <c r="A405" t="s">
        <v>287</v>
      </c>
      <c r="B405" t="s">
        <v>118</v>
      </c>
      <c r="C405" t="s">
        <v>548</v>
      </c>
      <c r="D405" t="s">
        <v>49</v>
      </c>
      <c r="E405" t="s">
        <v>21</v>
      </c>
      <c r="F405" t="s">
        <v>491</v>
      </c>
      <c r="G405" t="s">
        <v>5</v>
      </c>
      <c r="H405" t="s">
        <v>498</v>
      </c>
      <c r="I405" s="1">
        <v>43241</v>
      </c>
      <c r="J405" t="s">
        <v>288</v>
      </c>
      <c r="K405" t="s">
        <v>504</v>
      </c>
      <c r="L405" t="s">
        <v>505</v>
      </c>
      <c r="M405" s="1">
        <v>43242</v>
      </c>
      <c r="N405">
        <v>2</v>
      </c>
      <c r="R405">
        <v>2</v>
      </c>
      <c r="S405" s="15">
        <f t="shared" si="8"/>
        <v>0.41939814814814813</v>
      </c>
      <c r="T405" t="str">
        <f ca="1">IF(S405&gt;VLOOKUP(HDD(A405),time,2,FALSE),"Hors délai","")</f>
        <v/>
      </c>
      <c r="U405" t="e">
        <f ca="1">IF(S405&gt;VLOOKUP(HD(A405),heure,2,FALSE),"data","")</f>
        <v>#N/A</v>
      </c>
      <c r="V405" t="str">
        <f t="shared" si="9"/>
        <v>GP15</v>
      </c>
    </row>
    <row r="406" spans="1:22" x14ac:dyDescent="0.2">
      <c r="A406" t="s">
        <v>320</v>
      </c>
      <c r="B406" t="s">
        <v>118</v>
      </c>
      <c r="C406" t="s">
        <v>548</v>
      </c>
      <c r="D406" t="s">
        <v>49</v>
      </c>
      <c r="E406" t="s">
        <v>21</v>
      </c>
      <c r="F406" t="s">
        <v>491</v>
      </c>
      <c r="G406" t="s">
        <v>5</v>
      </c>
      <c r="H406" t="s">
        <v>498</v>
      </c>
      <c r="I406" s="1">
        <v>43241</v>
      </c>
      <c r="J406" t="s">
        <v>321</v>
      </c>
      <c r="K406" t="s">
        <v>504</v>
      </c>
      <c r="L406" t="s">
        <v>505</v>
      </c>
      <c r="M406" s="1">
        <v>43242</v>
      </c>
      <c r="N406">
        <v>129</v>
      </c>
      <c r="R406">
        <v>129</v>
      </c>
      <c r="S406" s="15">
        <f t="shared" si="8"/>
        <v>0.42089120370370375</v>
      </c>
      <c r="T406" t="str">
        <f ca="1">IF(S406&gt;VLOOKUP(HDD(A406),time,2,FALSE),"Hors délai","")</f>
        <v/>
      </c>
      <c r="U406" t="str">
        <f ca="1">IF(S406&gt;VLOOKUP(HD(A406),heure,2,FALSE),"data","")</f>
        <v>data</v>
      </c>
      <c r="V406" t="str">
        <f t="shared" si="9"/>
        <v>GP15</v>
      </c>
    </row>
    <row r="407" spans="1:22" x14ac:dyDescent="0.2">
      <c r="A407" t="s">
        <v>289</v>
      </c>
      <c r="B407" t="s">
        <v>118</v>
      </c>
      <c r="C407" t="s">
        <v>548</v>
      </c>
      <c r="D407" t="s">
        <v>49</v>
      </c>
      <c r="E407" t="s">
        <v>21</v>
      </c>
      <c r="F407" t="s">
        <v>491</v>
      </c>
      <c r="G407" t="s">
        <v>5</v>
      </c>
      <c r="H407" t="s">
        <v>498</v>
      </c>
      <c r="I407" s="1">
        <v>43241</v>
      </c>
      <c r="J407" t="s">
        <v>290</v>
      </c>
      <c r="K407" t="s">
        <v>504</v>
      </c>
      <c r="L407" t="s">
        <v>505</v>
      </c>
      <c r="M407" s="1">
        <v>43242</v>
      </c>
      <c r="N407">
        <v>5</v>
      </c>
      <c r="R407">
        <v>5</v>
      </c>
      <c r="S407" s="15">
        <f t="shared" si="8"/>
        <v>0.41957175925925921</v>
      </c>
      <c r="T407" t="str">
        <f ca="1">IF(S407&gt;VLOOKUP(HDD(A407),time,2,FALSE),"Hors délai","")</f>
        <v/>
      </c>
      <c r="U407" t="e">
        <f ca="1">IF(S407&gt;VLOOKUP(HD(A407),heure,2,FALSE),"data","")</f>
        <v>#N/A</v>
      </c>
      <c r="V407" t="str">
        <f t="shared" si="9"/>
        <v>GP15</v>
      </c>
    </row>
    <row r="408" spans="1:22" x14ac:dyDescent="0.2">
      <c r="A408" t="s">
        <v>291</v>
      </c>
      <c r="B408" t="s">
        <v>90</v>
      </c>
      <c r="C408" t="s">
        <v>548</v>
      </c>
      <c r="D408" t="s">
        <v>0</v>
      </c>
      <c r="E408" t="s">
        <v>21</v>
      </c>
      <c r="F408" t="s">
        <v>491</v>
      </c>
      <c r="G408" t="s">
        <v>5</v>
      </c>
      <c r="H408" t="s">
        <v>497</v>
      </c>
      <c r="I408" s="1">
        <v>43241</v>
      </c>
      <c r="J408" t="s">
        <v>292</v>
      </c>
      <c r="K408" t="s">
        <v>504</v>
      </c>
      <c r="L408" t="s">
        <v>505</v>
      </c>
      <c r="M408" s="1">
        <v>43235</v>
      </c>
      <c r="N408">
        <v>11</v>
      </c>
      <c r="O408">
        <v>3</v>
      </c>
      <c r="R408">
        <v>14</v>
      </c>
      <c r="S408" s="15">
        <f t="shared" si="8"/>
        <v>0.45839120370370368</v>
      </c>
      <c r="T408" t="str">
        <f ca="1">IF(S408&gt;VLOOKUP(HDD(A408),time,2,FALSE),"Hors délai","")</f>
        <v/>
      </c>
      <c r="U408" t="str">
        <f ca="1">IF(S408&gt;VLOOKUP(HD(A408),heure,2,FALSE),"data","")</f>
        <v>data</v>
      </c>
      <c r="V408" t="str">
        <f t="shared" si="9"/>
        <v>GP15</v>
      </c>
    </row>
    <row r="409" spans="1:22" x14ac:dyDescent="0.2">
      <c r="A409" t="s">
        <v>485</v>
      </c>
      <c r="B409" t="s">
        <v>118</v>
      </c>
      <c r="C409" t="s">
        <v>548</v>
      </c>
      <c r="D409" t="s">
        <v>49</v>
      </c>
      <c r="E409" t="s">
        <v>21</v>
      </c>
      <c r="F409" t="s">
        <v>491</v>
      </c>
      <c r="G409" t="s">
        <v>5</v>
      </c>
      <c r="H409" t="s">
        <v>498</v>
      </c>
      <c r="I409" s="1">
        <v>43241</v>
      </c>
      <c r="J409" t="s">
        <v>486</v>
      </c>
      <c r="K409" t="s">
        <v>504</v>
      </c>
      <c r="L409" t="s">
        <v>505</v>
      </c>
      <c r="M409" s="1">
        <v>43243</v>
      </c>
      <c r="N409">
        <v>78</v>
      </c>
      <c r="R409">
        <v>78</v>
      </c>
      <c r="S409" s="15">
        <f t="shared" si="8"/>
        <v>0.37467592592592597</v>
      </c>
      <c r="T409" t="str">
        <f ca="1">IF(S409&gt;VLOOKUP(HDD(A409),time,2,FALSE),"Hors délai","")</f>
        <v/>
      </c>
      <c r="U409" t="str">
        <f ca="1">IF(S409&gt;VLOOKUP(HD(A409),heure,2,FALSE),"data","")</f>
        <v>data</v>
      </c>
      <c r="V409" t="str">
        <f t="shared" si="9"/>
        <v>GP15</v>
      </c>
    </row>
    <row r="410" spans="1:22" x14ac:dyDescent="0.2">
      <c r="A410" t="s">
        <v>487</v>
      </c>
      <c r="B410" t="s">
        <v>118</v>
      </c>
      <c r="C410" t="s">
        <v>548</v>
      </c>
      <c r="D410" t="s">
        <v>49</v>
      </c>
      <c r="E410" t="s">
        <v>21</v>
      </c>
      <c r="F410" t="s">
        <v>491</v>
      </c>
      <c r="G410" t="s">
        <v>5</v>
      </c>
      <c r="H410" t="s">
        <v>498</v>
      </c>
      <c r="I410" s="1">
        <v>43241</v>
      </c>
      <c r="J410" t="s">
        <v>488</v>
      </c>
      <c r="K410" t="s">
        <v>504</v>
      </c>
      <c r="L410" t="s">
        <v>505</v>
      </c>
      <c r="M410" s="1">
        <v>43243</v>
      </c>
      <c r="N410">
        <v>2</v>
      </c>
      <c r="R410">
        <v>2</v>
      </c>
      <c r="S410" s="15">
        <f t="shared" si="8"/>
        <v>0.37473379629629627</v>
      </c>
      <c r="T410" t="str">
        <f ca="1">IF(S410&gt;VLOOKUP(HDD(A410),time,2,FALSE),"Hors délai","")</f>
        <v/>
      </c>
      <c r="U410" t="e">
        <f ca="1">IF(S410&gt;VLOOKUP(HD(A410),heure,2,FALSE),"data","")</f>
        <v>#N/A</v>
      </c>
      <c r="V410" t="str">
        <f t="shared" si="9"/>
        <v>GP15</v>
      </c>
    </row>
    <row r="411" spans="1:22" x14ac:dyDescent="0.2">
      <c r="A411" t="s">
        <v>489</v>
      </c>
      <c r="B411" t="s">
        <v>118</v>
      </c>
      <c r="C411" t="s">
        <v>548</v>
      </c>
      <c r="D411" t="s">
        <v>49</v>
      </c>
      <c r="E411" t="s">
        <v>21</v>
      </c>
      <c r="F411" t="s">
        <v>491</v>
      </c>
      <c r="G411" t="s">
        <v>5</v>
      </c>
      <c r="H411" t="s">
        <v>498</v>
      </c>
      <c r="I411" s="1">
        <v>43241</v>
      </c>
      <c r="J411" t="s">
        <v>490</v>
      </c>
      <c r="K411" t="s">
        <v>504</v>
      </c>
      <c r="L411" t="s">
        <v>505</v>
      </c>
      <c r="M411" s="1">
        <v>43243</v>
      </c>
      <c r="N411">
        <v>1</v>
      </c>
      <c r="R411">
        <v>1</v>
      </c>
      <c r="S411" s="15">
        <f t="shared" si="8"/>
        <v>0.47671296296296295</v>
      </c>
      <c r="T411" t="str">
        <f ca="1">IF(S411&gt;VLOOKUP(HDD(A411),time,2,FALSE),"Hors délai","")</f>
        <v/>
      </c>
      <c r="U411" t="e">
        <f ca="1">IF(S411&gt;VLOOKUP(HD(A411),heure,2,FALSE),"data","")</f>
        <v>#N/A</v>
      </c>
      <c r="V411" t="str">
        <f t="shared" si="9"/>
        <v>GP15</v>
      </c>
    </row>
    <row r="412" spans="1:22" x14ac:dyDescent="0.2">
      <c r="A412" t="s">
        <v>69</v>
      </c>
      <c r="B412" t="s">
        <v>119</v>
      </c>
      <c r="C412" t="s">
        <v>548</v>
      </c>
      <c r="D412" t="s">
        <v>1</v>
      </c>
      <c r="E412" t="s">
        <v>21</v>
      </c>
      <c r="F412" t="s">
        <v>36</v>
      </c>
      <c r="G412" t="s">
        <v>5</v>
      </c>
      <c r="H412">
        <v>0</v>
      </c>
      <c r="I412" s="1">
        <v>43241</v>
      </c>
      <c r="J412" t="s">
        <v>269</v>
      </c>
      <c r="K412" t="s">
        <v>504</v>
      </c>
      <c r="L412" t="s">
        <v>505</v>
      </c>
      <c r="M412" s="1">
        <v>43118</v>
      </c>
      <c r="N412">
        <v>2</v>
      </c>
      <c r="R412">
        <v>2</v>
      </c>
      <c r="S412" s="15">
        <f t="shared" si="8"/>
        <v>0.70211805555555562</v>
      </c>
      <c r="T412" t="e">
        <f ca="1">IF(S412&gt;VLOOKUP(HDD(A412),time,2,FALSE),"Hors délai","")</f>
        <v>#N/A</v>
      </c>
      <c r="U412" t="e">
        <f ca="1">IF(S412&gt;VLOOKUP(HD(A412),heure,2,FALSE),"data","")</f>
        <v>#N/A</v>
      </c>
      <c r="V412" t="str">
        <f t="shared" si="9"/>
        <v>GP15</v>
      </c>
    </row>
    <row r="413" spans="1:22" x14ac:dyDescent="0.2">
      <c r="A413" t="s">
        <v>82</v>
      </c>
      <c r="B413" t="s">
        <v>119</v>
      </c>
      <c r="C413" t="s">
        <v>548</v>
      </c>
      <c r="D413" t="s">
        <v>1</v>
      </c>
      <c r="E413" t="s">
        <v>21</v>
      </c>
      <c r="F413" t="s">
        <v>36</v>
      </c>
      <c r="G413" t="s">
        <v>5</v>
      </c>
      <c r="H413">
        <v>0</v>
      </c>
      <c r="I413" s="1">
        <v>43241</v>
      </c>
      <c r="J413" t="s">
        <v>270</v>
      </c>
      <c r="K413" t="s">
        <v>504</v>
      </c>
      <c r="L413" t="s">
        <v>505</v>
      </c>
      <c r="M413" s="1">
        <v>43201</v>
      </c>
      <c r="N413">
        <v>1</v>
      </c>
      <c r="R413">
        <v>1</v>
      </c>
      <c r="S413" s="15">
        <f t="shared" si="8"/>
        <v>0.73952546296296295</v>
      </c>
      <c r="T413" t="e">
        <f ca="1">IF(S413&gt;VLOOKUP(HDD(A413),time,2,FALSE),"Hors délai","")</f>
        <v>#N/A</v>
      </c>
      <c r="U413" t="e">
        <f ca="1">IF(S413&gt;VLOOKUP(HD(A413),heure,2,FALSE),"data","")</f>
        <v>#N/A</v>
      </c>
      <c r="V413" t="str">
        <f t="shared" si="9"/>
        <v>GP15</v>
      </c>
    </row>
    <row r="414" spans="1:22" x14ac:dyDescent="0.2">
      <c r="A414" t="s">
        <v>52</v>
      </c>
      <c r="N414">
        <v>2422</v>
      </c>
      <c r="O414">
        <v>466</v>
      </c>
      <c r="P414">
        <v>3473</v>
      </c>
      <c r="Q414">
        <v>159</v>
      </c>
      <c r="R414">
        <v>6520</v>
      </c>
      <c r="S414" s="15">
        <f t="shared" si="8"/>
        <v>0</v>
      </c>
      <c r="T414" t="e">
        <f ca="1">IF(S414&gt;VLOOKUP(HDD(A414),time,2,FALSE),"Hors délai","")</f>
        <v>#N/A</v>
      </c>
      <c r="U414" t="e">
        <f ca="1">IF(S414&gt;VLOOKUP(HD(A414),heure,2,FALSE),"data","")</f>
        <v>#N/A</v>
      </c>
      <c r="V414">
        <f t="shared" si="9"/>
        <v>0</v>
      </c>
    </row>
  </sheetData>
  <autoFilter ref="S1:V41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regle  col T</vt:lpstr>
      <vt:lpstr>regle col U</vt:lpstr>
      <vt:lpstr>Feuil1</vt:lpstr>
      <vt:lpstr>heure</vt:lpstr>
      <vt:lpstr>time</vt:lpstr>
    </vt:vector>
  </TitlesOfParts>
  <Company>Geodis 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alain.despois</dc:creator>
  <cp:lastModifiedBy>hervé</cp:lastModifiedBy>
  <cp:lastPrinted>2018-04-27T10:18:48Z</cp:lastPrinted>
  <dcterms:created xsi:type="dcterms:W3CDTF">2011-12-21T17:32:29Z</dcterms:created>
  <dcterms:modified xsi:type="dcterms:W3CDTF">2018-06-02T20:23:31Z</dcterms:modified>
</cp:coreProperties>
</file>