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500"/>
  </bookViews>
  <sheets>
    <sheet name="Feuil1" sheetId="1" r:id="rId1"/>
    <sheet name="Feuil2" sheetId="2" r:id="rId2"/>
    <sheet name="Feuil3" sheetId="3" r:id="rId3"/>
  </sheets>
  <calcPr calcId="12451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K29" i="1"/>
  <c r="K28"/>
  <c r="K27"/>
  <c r="K26"/>
  <c r="K25"/>
  <c r="K24"/>
  <c r="K23"/>
  <c r="K22"/>
  <c r="K21"/>
  <c r="K20"/>
  <c r="K19"/>
  <c r="K18"/>
  <c r="K17"/>
  <c r="K16"/>
  <c r="K15"/>
  <c r="K14"/>
  <c r="K13"/>
  <c r="K12"/>
  <c r="K11"/>
  <c r="K10"/>
  <c r="K9"/>
  <c r="K8"/>
  <c r="K7"/>
  <c r="K6"/>
  <c r="I21"/>
  <c r="I13"/>
  <c r="L24"/>
  <c r="L18"/>
  <c r="I22"/>
  <c r="I27"/>
  <c r="L19"/>
  <c r="L11"/>
  <c r="L20"/>
  <c r="L14"/>
  <c r="I29"/>
  <c r="I26"/>
  <c r="L27"/>
  <c r="I19"/>
  <c r="I11"/>
  <c r="L16"/>
  <c r="L10"/>
  <c r="I8"/>
  <c r="L25"/>
  <c r="L17"/>
  <c r="L9"/>
  <c r="L12"/>
  <c r="L6"/>
  <c r="I12"/>
  <c r="I25"/>
  <c r="I17"/>
  <c r="I9"/>
  <c r="L8"/>
  <c r="I6"/>
  <c r="I16"/>
  <c r="L23"/>
  <c r="L15"/>
  <c r="L7"/>
  <c r="L29"/>
  <c r="I10"/>
  <c r="I20"/>
  <c r="I28"/>
  <c r="I23"/>
  <c r="I15"/>
  <c r="I7"/>
  <c r="L26"/>
  <c r="I14"/>
  <c r="I24"/>
  <c r="L21"/>
  <c r="L13"/>
  <c r="L28"/>
  <c r="L22"/>
  <c r="I18"/>
</calcChain>
</file>

<file path=xl/sharedStrings.xml><?xml version="1.0" encoding="utf-8"?>
<sst xmlns="http://schemas.openxmlformats.org/spreadsheetml/2006/main" count="110" uniqueCount="39">
  <si>
    <t>AVANCEMENT DU PERSONNEL</t>
  </si>
  <si>
    <t>MATRICULE</t>
  </si>
  <si>
    <t>NOM ET PRENOM</t>
  </si>
  <si>
    <t>GRADE</t>
  </si>
  <si>
    <t xml:space="preserve">ANCIENNE
SITUATION </t>
  </si>
  <si>
    <t>DATE D'EFFET</t>
  </si>
  <si>
    <t>NOUVELLE SITUATION</t>
  </si>
  <si>
    <t>NOTE
/20</t>
  </si>
  <si>
    <t>NOUVELLE
SITUATION</t>
  </si>
  <si>
    <t>Échelon
De départ</t>
  </si>
  <si>
    <t>AVANCEMENT</t>
  </si>
  <si>
    <t>Moyen</t>
  </si>
  <si>
    <t>Mauvais</t>
  </si>
  <si>
    <t>Monsieur 1</t>
  </si>
  <si>
    <t>Technicien</t>
  </si>
  <si>
    <r>
      <rPr>
        <vertAlign val="superscript"/>
        <sz val="11"/>
        <color rgb="FF000000"/>
        <rFont val="Calibri"/>
        <family val="2"/>
        <charset val="1"/>
      </rPr>
      <t xml:space="preserve">ème </t>
    </r>
    <r>
      <rPr>
        <sz val="11"/>
        <color rgb="FF000000"/>
        <rFont val="Calibri"/>
        <family val="2"/>
        <charset val="1"/>
      </rPr>
      <t>échelon</t>
    </r>
  </si>
  <si>
    <t>Monsieur 2</t>
  </si>
  <si>
    <t>Monsieur 3</t>
  </si>
  <si>
    <t>Monsieur 4</t>
  </si>
  <si>
    <t>Monsieur 5</t>
  </si>
  <si>
    <t>Monsieur 6</t>
  </si>
  <si>
    <t>Monsieur 7</t>
  </si>
  <si>
    <t>Monsieur 8</t>
  </si>
  <si>
    <t>Monsieur 9</t>
  </si>
  <si>
    <t>Monsieur 10</t>
  </si>
  <si>
    <t>Monsieur 11</t>
  </si>
  <si>
    <t>Monsieur 12</t>
  </si>
  <si>
    <t>Monsieur 13</t>
  </si>
  <si>
    <t>Monsieur 14</t>
  </si>
  <si>
    <t>Monsieur 15</t>
  </si>
  <si>
    <t>Monsieur 16</t>
  </si>
  <si>
    <t>Monsieur 17</t>
  </si>
  <si>
    <t>Monsieur 18</t>
  </si>
  <si>
    <t>Monsieur 19</t>
  </si>
  <si>
    <t>Monsieur 20</t>
  </si>
  <si>
    <t>Monsieur 21</t>
  </si>
  <si>
    <t>Monsieur 22</t>
  </si>
  <si>
    <t>Monsieur 23</t>
  </si>
  <si>
    <t>Monsieur 24</t>
  </si>
</sst>
</file>

<file path=xl/styles.xml><?xml version="1.0" encoding="utf-8"?>
<styleSheet xmlns="http://schemas.openxmlformats.org/spreadsheetml/2006/main">
  <numFmts count="1">
    <numFmt numFmtId="164" formatCode="[$-40C]dd/mm/yyyy"/>
  </numFmts>
  <fonts count="4">
    <font>
      <sz val="11"/>
      <color rgb="FF000000"/>
      <name val="Calibri"/>
      <family val="2"/>
      <charset val="1"/>
    </font>
    <font>
      <b/>
      <u/>
      <sz val="14"/>
      <color rgb="FF000000"/>
      <name val="Calibri"/>
      <family val="2"/>
      <charset val="1"/>
    </font>
    <font>
      <sz val="11"/>
      <color rgb="FF000000"/>
      <name val="Calibri"/>
      <family val="2"/>
    </font>
    <font>
      <vertAlign val="superscript"/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dashed">
        <color auto="1"/>
      </bottom>
      <diagonal/>
    </border>
    <border>
      <left style="medium">
        <color auto="1"/>
      </left>
      <right/>
      <top/>
      <bottom style="dashed">
        <color auto="1"/>
      </bottom>
      <diagonal/>
    </border>
    <border>
      <left/>
      <right style="medium">
        <color auto="1"/>
      </right>
      <top/>
      <bottom style="dashed">
        <color auto="1"/>
      </bottom>
      <diagonal/>
    </border>
    <border>
      <left style="medium">
        <color auto="1"/>
      </left>
      <right style="medium">
        <color auto="1"/>
      </right>
      <top style="dashed">
        <color auto="1"/>
      </top>
      <bottom style="dashed">
        <color auto="1"/>
      </bottom>
      <diagonal/>
    </border>
    <border>
      <left style="medium">
        <color auto="1"/>
      </left>
      <right/>
      <top style="dashed">
        <color auto="1"/>
      </top>
      <bottom style="dashed">
        <color auto="1"/>
      </bottom>
      <diagonal/>
    </border>
    <border>
      <left style="medium">
        <color auto="1"/>
      </left>
      <right style="medium">
        <color auto="1"/>
      </right>
      <top style="dashed">
        <color auto="1"/>
      </top>
      <bottom style="medium">
        <color auto="1"/>
      </bottom>
      <diagonal/>
    </border>
    <border>
      <left style="medium">
        <color auto="1"/>
      </left>
      <right/>
      <top style="dashed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right"/>
    </xf>
    <xf numFmtId="0" fontId="0" fillId="0" borderId="0" xfId="0"/>
    <xf numFmtId="0" fontId="0" fillId="2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/>
    </xf>
    <xf numFmtId="0" fontId="0" fillId="0" borderId="2" xfId="0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164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9" xfId="0" applyFont="1" applyBorder="1" applyAlignment="1">
      <alignment vertical="center"/>
    </xf>
    <xf numFmtId="164" fontId="0" fillId="0" borderId="7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3" borderId="3" xfId="0" applyFill="1" applyBorder="1" applyAlignment="1">
      <alignment horizontal="right" vertical="center"/>
    </xf>
    <xf numFmtId="0" fontId="0" fillId="3" borderId="6" xfId="0" applyFill="1" applyBorder="1" applyAlignment="1">
      <alignment horizontal="right" vertical="center"/>
    </xf>
    <xf numFmtId="0" fontId="0" fillId="3" borderId="8" xfId="0" applyFill="1" applyBorder="1" applyAlignment="1">
      <alignment horizontal="right" vertical="center"/>
    </xf>
    <xf numFmtId="0" fontId="2" fillId="3" borderId="3" xfId="0" applyFont="1" applyFill="1" applyBorder="1" applyAlignment="1">
      <alignment horizontal="right" vertical="center"/>
    </xf>
    <xf numFmtId="0" fontId="2" fillId="3" borderId="6" xfId="0" applyFont="1" applyFill="1" applyBorder="1" applyAlignment="1">
      <alignment horizontal="right" vertical="center"/>
    </xf>
    <xf numFmtId="0" fontId="2" fillId="3" borderId="8" xfId="0" applyFont="1" applyFill="1" applyBorder="1" applyAlignment="1">
      <alignment horizontal="right" vertical="center"/>
    </xf>
    <xf numFmtId="0" fontId="1" fillId="0" borderId="0" xfId="0" applyFont="1" applyBorder="1" applyAlignment="1">
      <alignment horizontal="center"/>
    </xf>
    <xf numFmtId="0" fontId="0" fillId="2" borderId="1" xfId="0" applyFont="1" applyFill="1" applyBorder="1" applyAlignment="1">
      <alignment horizontal="center" vertical="center" wrapText="1"/>
    </xf>
    <xf numFmtId="164" fontId="0" fillId="3" borderId="2" xfId="0" applyNumberFormat="1" applyFill="1" applyBorder="1" applyAlignment="1">
      <alignment horizontal="center" vertical="center"/>
    </xf>
  </cellXfs>
  <cellStyles count="1">
    <cellStyle name="Normal" xfId="0" builtinId="0"/>
  </cellStyles>
  <dxfs count="3">
    <dxf>
      <font>
        <color rgb="FFFFFFFF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EBF1DE"/>
        </patternFill>
      </fill>
    </dxf>
  </dxfs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EBF1DE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0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P29"/>
  <sheetViews>
    <sheetView tabSelected="1" topLeftCell="A4" workbookViewId="0">
      <selection activeCell="I17" sqref="I17"/>
    </sheetView>
  </sheetViews>
  <sheetFormatPr baseColWidth="10" defaultColWidth="10.7109375" defaultRowHeight="15"/>
  <cols>
    <col min="2" max="2" width="20.85546875" customWidth="1"/>
    <col min="3" max="3" width="14.42578125" customWidth="1"/>
    <col min="4" max="4" width="4" style="1" customWidth="1"/>
    <col min="5" max="5" width="13.7109375" customWidth="1"/>
    <col min="6" max="6" width="15" customWidth="1"/>
    <col min="7" max="7" width="4" style="1" customWidth="1"/>
    <col min="8" max="9" width="15" customWidth="1"/>
    <col min="10" max="10" width="17" style="2" customWidth="1"/>
    <col min="11" max="11" width="16.7109375" customWidth="1"/>
    <col min="12" max="12" width="31.28515625" customWidth="1"/>
  </cols>
  <sheetData>
    <row r="3" spans="1:16" ht="18.75">
      <c r="C3" s="28" t="s">
        <v>0</v>
      </c>
      <c r="D3" s="28"/>
      <c r="E3" s="28"/>
      <c r="F3" s="28"/>
      <c r="G3" s="28"/>
      <c r="H3" s="28"/>
    </row>
    <row r="5" spans="1:16" ht="41.25" customHeight="1">
      <c r="A5" s="3" t="s">
        <v>1</v>
      </c>
      <c r="B5" s="3" t="s">
        <v>2</v>
      </c>
      <c r="C5" s="3" t="s">
        <v>3</v>
      </c>
      <c r="D5" s="29" t="s">
        <v>4</v>
      </c>
      <c r="E5" s="29"/>
      <c r="F5" s="3" t="s">
        <v>5</v>
      </c>
      <c r="G5" s="29" t="s">
        <v>6</v>
      </c>
      <c r="H5" s="29"/>
      <c r="I5" s="3" t="s">
        <v>5</v>
      </c>
      <c r="J5" s="5" t="s">
        <v>7</v>
      </c>
      <c r="K5" s="4" t="s">
        <v>8</v>
      </c>
      <c r="M5" s="6" t="s">
        <v>9</v>
      </c>
      <c r="N5" s="7" t="s">
        <v>10</v>
      </c>
      <c r="O5" s="7" t="s">
        <v>11</v>
      </c>
      <c r="P5" s="7" t="s">
        <v>12</v>
      </c>
    </row>
    <row r="6" spans="1:16" ht="21.95" customHeight="1">
      <c r="A6" s="8">
        <v>1811234</v>
      </c>
      <c r="B6" s="8" t="s">
        <v>13</v>
      </c>
      <c r="C6" s="8" t="s">
        <v>14</v>
      </c>
      <c r="D6" s="25">
        <v>2</v>
      </c>
      <c r="E6" s="9" t="s">
        <v>15</v>
      </c>
      <c r="F6" s="10">
        <v>42736</v>
      </c>
      <c r="G6" s="22">
        <v>3</v>
      </c>
      <c r="H6" s="9" t="s">
        <v>15</v>
      </c>
      <c r="I6" s="10">
        <f t="shared" ref="I6:I29" ca="1" si="0">DATE(YEAR(F6),MONTH(F6)+INDIRECT(ADDRESS(MATCH(D6,M$1:M$13,0),MATCH(K6,N$5:P$5,0)+13,4,1),1),DAY(F6))</f>
        <v>43101</v>
      </c>
      <c r="J6" s="11">
        <v>18</v>
      </c>
      <c r="K6" s="12" t="str">
        <f t="shared" ref="K6:K29" si="1">IF(J6="","",IF(J6&gt;=16,"AVANCEMENT",IF(J6&gt;=10,"Moyen","Mauvais")))</f>
        <v>AVANCEMENT</v>
      </c>
      <c r="L6">
        <f t="shared" ref="L6:L29" ca="1" si="2">INDIRECT(ADDRESS(MATCH(D6,M$1:M$13,0),MATCH(K6,N$5:P$5,0)+13,4,1),1)</f>
        <v>12</v>
      </c>
      <c r="M6" s="13">
        <v>1</v>
      </c>
      <c r="N6" s="13">
        <v>12</v>
      </c>
      <c r="O6" s="13">
        <v>12</v>
      </c>
      <c r="P6" s="13">
        <v>12</v>
      </c>
    </row>
    <row r="7" spans="1:16" ht="21.95" customHeight="1">
      <c r="A7" s="14">
        <v>1811235</v>
      </c>
      <c r="B7" s="14" t="s">
        <v>16</v>
      </c>
      <c r="C7" s="14" t="s">
        <v>14</v>
      </c>
      <c r="D7" s="26">
        <v>2</v>
      </c>
      <c r="E7" s="9" t="s">
        <v>15</v>
      </c>
      <c r="F7" s="15">
        <v>43101</v>
      </c>
      <c r="G7" s="23">
        <v>3</v>
      </c>
      <c r="H7" s="9" t="s">
        <v>15</v>
      </c>
      <c r="I7" s="10">
        <f t="shared" ca="1" si="0"/>
        <v>43466</v>
      </c>
      <c r="J7" s="16">
        <v>18</v>
      </c>
      <c r="K7" s="12" t="str">
        <f t="shared" si="1"/>
        <v>AVANCEMENT</v>
      </c>
      <c r="L7">
        <f t="shared" ca="1" si="2"/>
        <v>12</v>
      </c>
      <c r="M7" s="13">
        <v>2</v>
      </c>
      <c r="N7" s="13">
        <v>12</v>
      </c>
      <c r="O7" s="13">
        <v>18</v>
      </c>
      <c r="P7" s="13">
        <v>24</v>
      </c>
    </row>
    <row r="8" spans="1:16" ht="21.95" customHeight="1">
      <c r="A8" s="14">
        <v>1811236</v>
      </c>
      <c r="B8" s="14" t="s">
        <v>17</v>
      </c>
      <c r="C8" s="14" t="s">
        <v>14</v>
      </c>
      <c r="D8" s="26">
        <v>4</v>
      </c>
      <c r="E8" s="9" t="s">
        <v>15</v>
      </c>
      <c r="F8" s="15">
        <v>42125</v>
      </c>
      <c r="G8" s="23">
        <v>5</v>
      </c>
      <c r="H8" s="9" t="s">
        <v>15</v>
      </c>
      <c r="I8" s="10">
        <f t="shared" ca="1" si="0"/>
        <v>42856</v>
      </c>
      <c r="J8" s="16">
        <v>18</v>
      </c>
      <c r="K8" s="12" t="str">
        <f t="shared" si="1"/>
        <v>AVANCEMENT</v>
      </c>
      <c r="L8">
        <f t="shared" ca="1" si="2"/>
        <v>24</v>
      </c>
      <c r="M8" s="13">
        <v>3</v>
      </c>
      <c r="N8" s="13">
        <v>24</v>
      </c>
      <c r="O8" s="13">
        <v>30</v>
      </c>
      <c r="P8" s="13">
        <v>36</v>
      </c>
    </row>
    <row r="9" spans="1:16" ht="21.95" customHeight="1">
      <c r="A9" s="14">
        <v>1811237</v>
      </c>
      <c r="B9" s="14" t="s">
        <v>18</v>
      </c>
      <c r="C9" s="14" t="s">
        <v>14</v>
      </c>
      <c r="D9" s="26">
        <v>7</v>
      </c>
      <c r="E9" s="9" t="s">
        <v>15</v>
      </c>
      <c r="F9" s="15">
        <v>41671</v>
      </c>
      <c r="G9" s="23">
        <v>8</v>
      </c>
      <c r="H9" s="9" t="s">
        <v>15</v>
      </c>
      <c r="I9" s="10">
        <f t="shared" ca="1" si="0"/>
        <v>43132</v>
      </c>
      <c r="J9" s="16">
        <v>15</v>
      </c>
      <c r="K9" s="12" t="str">
        <f t="shared" si="1"/>
        <v>Moyen</v>
      </c>
      <c r="L9">
        <f t="shared" ca="1" si="2"/>
        <v>48</v>
      </c>
      <c r="M9" s="13">
        <v>4</v>
      </c>
      <c r="N9" s="13">
        <v>24</v>
      </c>
      <c r="O9" s="13">
        <v>30</v>
      </c>
      <c r="P9" s="13">
        <v>42</v>
      </c>
    </row>
    <row r="10" spans="1:16" ht="21.95" customHeight="1">
      <c r="A10" s="14">
        <v>1811238</v>
      </c>
      <c r="B10" s="14" t="s">
        <v>19</v>
      </c>
      <c r="C10" s="14" t="s">
        <v>14</v>
      </c>
      <c r="D10" s="26">
        <v>6</v>
      </c>
      <c r="E10" s="9" t="s">
        <v>15</v>
      </c>
      <c r="F10" s="15">
        <v>41760</v>
      </c>
      <c r="G10" s="23">
        <v>7</v>
      </c>
      <c r="H10" s="9" t="s">
        <v>15</v>
      </c>
      <c r="I10" s="10">
        <f t="shared" ca="1" si="0"/>
        <v>42856</v>
      </c>
      <c r="J10" s="16">
        <v>16</v>
      </c>
      <c r="K10" s="12" t="str">
        <f t="shared" si="1"/>
        <v>AVANCEMENT</v>
      </c>
      <c r="L10">
        <f t="shared" ca="1" si="2"/>
        <v>36</v>
      </c>
      <c r="M10" s="13">
        <v>5</v>
      </c>
      <c r="N10" s="13">
        <v>24</v>
      </c>
      <c r="O10" s="13">
        <v>30</v>
      </c>
      <c r="P10" s="13">
        <v>42</v>
      </c>
    </row>
    <row r="11" spans="1:16" ht="21.95" customHeight="1">
      <c r="A11" s="14">
        <v>1811239</v>
      </c>
      <c r="B11" s="14" t="s">
        <v>20</v>
      </c>
      <c r="C11" s="14" t="s">
        <v>14</v>
      </c>
      <c r="D11" s="26">
        <v>3</v>
      </c>
      <c r="E11" s="9" t="s">
        <v>15</v>
      </c>
      <c r="F11" s="15">
        <v>42370</v>
      </c>
      <c r="G11" s="23">
        <v>4</v>
      </c>
      <c r="H11" s="9" t="s">
        <v>15</v>
      </c>
      <c r="I11" s="10">
        <f t="shared" ca="1" si="0"/>
        <v>43101</v>
      </c>
      <c r="J11" s="16">
        <v>19</v>
      </c>
      <c r="K11" s="12" t="str">
        <f t="shared" si="1"/>
        <v>AVANCEMENT</v>
      </c>
      <c r="L11">
        <f t="shared" ca="1" si="2"/>
        <v>24</v>
      </c>
      <c r="M11" s="13">
        <v>6</v>
      </c>
      <c r="N11" s="13">
        <v>36</v>
      </c>
      <c r="O11" s="13">
        <v>42</v>
      </c>
      <c r="P11" s="13">
        <v>54</v>
      </c>
    </row>
    <row r="12" spans="1:16" ht="21.95" customHeight="1">
      <c r="A12" s="14">
        <v>1811240</v>
      </c>
      <c r="B12" s="14" t="s">
        <v>21</v>
      </c>
      <c r="C12" s="14" t="s">
        <v>14</v>
      </c>
      <c r="D12" s="26">
        <v>3</v>
      </c>
      <c r="E12" s="9" t="s">
        <v>15</v>
      </c>
      <c r="F12" s="15">
        <v>42370</v>
      </c>
      <c r="G12" s="23">
        <v>4</v>
      </c>
      <c r="H12" s="9" t="s">
        <v>15</v>
      </c>
      <c r="I12" s="10">
        <f t="shared" ca="1" si="0"/>
        <v>43101</v>
      </c>
      <c r="J12" s="16">
        <v>19</v>
      </c>
      <c r="K12" s="12" t="str">
        <f t="shared" si="1"/>
        <v>AVANCEMENT</v>
      </c>
      <c r="L12">
        <f t="shared" ca="1" si="2"/>
        <v>24</v>
      </c>
      <c r="M12" s="13">
        <v>7</v>
      </c>
      <c r="N12" s="13">
        <v>36</v>
      </c>
      <c r="O12" s="13">
        <v>48</v>
      </c>
      <c r="P12" s="13">
        <v>54</v>
      </c>
    </row>
    <row r="13" spans="1:16" ht="21.95" customHeight="1">
      <c r="A13" s="14">
        <v>1811241</v>
      </c>
      <c r="B13" s="14" t="s">
        <v>22</v>
      </c>
      <c r="C13" s="14" t="s">
        <v>14</v>
      </c>
      <c r="D13" s="26">
        <v>5</v>
      </c>
      <c r="E13" s="9" t="s">
        <v>15</v>
      </c>
      <c r="F13" s="15">
        <v>41813</v>
      </c>
      <c r="G13" s="23">
        <v>6</v>
      </c>
      <c r="H13" s="9" t="s">
        <v>15</v>
      </c>
      <c r="I13" s="10">
        <f t="shared" ca="1" si="0"/>
        <v>42544</v>
      </c>
      <c r="J13" s="16">
        <v>19</v>
      </c>
      <c r="K13" s="12" t="str">
        <f t="shared" si="1"/>
        <v>AVANCEMENT</v>
      </c>
      <c r="L13">
        <f t="shared" ca="1" si="2"/>
        <v>24</v>
      </c>
      <c r="M13" s="13">
        <v>8</v>
      </c>
      <c r="N13" s="13">
        <v>48</v>
      </c>
      <c r="O13" s="13">
        <v>60</v>
      </c>
      <c r="P13" s="13">
        <v>66</v>
      </c>
    </row>
    <row r="14" spans="1:16" ht="21.95" customHeight="1">
      <c r="A14" s="14">
        <v>1811242</v>
      </c>
      <c r="B14" s="14" t="s">
        <v>23</v>
      </c>
      <c r="C14" s="14" t="s">
        <v>14</v>
      </c>
      <c r="D14" s="26">
        <v>2</v>
      </c>
      <c r="E14" s="9" t="s">
        <v>15</v>
      </c>
      <c r="F14" s="15">
        <v>42917</v>
      </c>
      <c r="G14" s="23">
        <v>3</v>
      </c>
      <c r="H14" s="9" t="s">
        <v>15</v>
      </c>
      <c r="I14" s="10">
        <f t="shared" ca="1" si="0"/>
        <v>43282</v>
      </c>
      <c r="J14" s="16">
        <v>19</v>
      </c>
      <c r="K14" s="12" t="str">
        <f t="shared" si="1"/>
        <v>AVANCEMENT</v>
      </c>
      <c r="L14">
        <f t="shared" ca="1" si="2"/>
        <v>12</v>
      </c>
    </row>
    <row r="15" spans="1:16" ht="21.95" customHeight="1">
      <c r="A15" s="14">
        <v>1811243</v>
      </c>
      <c r="B15" s="14" t="s">
        <v>24</v>
      </c>
      <c r="C15" s="14" t="s">
        <v>14</v>
      </c>
      <c r="D15" s="26">
        <v>1</v>
      </c>
      <c r="E15" s="9" t="s">
        <v>15</v>
      </c>
      <c r="F15" s="15">
        <v>42736</v>
      </c>
      <c r="G15" s="23">
        <v>2</v>
      </c>
      <c r="H15" s="9" t="s">
        <v>15</v>
      </c>
      <c r="I15" s="10">
        <f t="shared" ca="1" si="0"/>
        <v>43101</v>
      </c>
      <c r="J15" s="16">
        <v>19</v>
      </c>
      <c r="K15" s="12" t="str">
        <f t="shared" si="1"/>
        <v>AVANCEMENT</v>
      </c>
      <c r="L15">
        <f t="shared" ca="1" si="2"/>
        <v>12</v>
      </c>
    </row>
    <row r="16" spans="1:16" ht="21.95" customHeight="1">
      <c r="A16" s="14">
        <v>1811244</v>
      </c>
      <c r="B16" s="14" t="s">
        <v>25</v>
      </c>
      <c r="C16" s="14" t="s">
        <v>14</v>
      </c>
      <c r="D16" s="26">
        <v>1</v>
      </c>
      <c r="E16" s="9" t="s">
        <v>15</v>
      </c>
      <c r="F16" s="15">
        <v>42736</v>
      </c>
      <c r="G16" s="23">
        <v>2</v>
      </c>
      <c r="H16" s="9" t="s">
        <v>15</v>
      </c>
      <c r="I16" s="10">
        <f t="shared" ca="1" si="0"/>
        <v>43101</v>
      </c>
      <c r="J16" s="16">
        <v>17</v>
      </c>
      <c r="K16" s="12" t="str">
        <f t="shared" si="1"/>
        <v>AVANCEMENT</v>
      </c>
      <c r="L16">
        <f t="shared" ca="1" si="2"/>
        <v>12</v>
      </c>
    </row>
    <row r="17" spans="1:12" ht="21.95" customHeight="1">
      <c r="A17" s="14">
        <v>1811245</v>
      </c>
      <c r="B17" s="14" t="s">
        <v>26</v>
      </c>
      <c r="C17" s="14" t="s">
        <v>14</v>
      </c>
      <c r="D17" s="26">
        <v>9</v>
      </c>
      <c r="E17" s="9" t="s">
        <v>15</v>
      </c>
      <c r="F17" s="15">
        <v>42736</v>
      </c>
      <c r="G17" s="23">
        <v>10</v>
      </c>
      <c r="H17" s="9" t="s">
        <v>15</v>
      </c>
      <c r="I17" s="30" t="e">
        <f t="shared" ca="1" si="0"/>
        <v>#N/A</v>
      </c>
      <c r="J17" s="16">
        <v>17</v>
      </c>
      <c r="K17" s="12" t="str">
        <f t="shared" si="1"/>
        <v>AVANCEMENT</v>
      </c>
      <c r="L17" t="e">
        <f t="shared" ca="1" si="2"/>
        <v>#N/A</v>
      </c>
    </row>
    <row r="18" spans="1:12" ht="21.95" customHeight="1">
      <c r="A18" s="14">
        <v>1811246</v>
      </c>
      <c r="B18" s="14" t="s">
        <v>27</v>
      </c>
      <c r="C18" s="14" t="s">
        <v>14</v>
      </c>
      <c r="D18" s="26">
        <v>1</v>
      </c>
      <c r="E18" s="9" t="s">
        <v>15</v>
      </c>
      <c r="F18" s="15">
        <v>42736</v>
      </c>
      <c r="G18" s="23">
        <v>2</v>
      </c>
      <c r="H18" s="9" t="s">
        <v>15</v>
      </c>
      <c r="I18" s="10">
        <f t="shared" ca="1" si="0"/>
        <v>43101</v>
      </c>
      <c r="J18" s="16">
        <v>18</v>
      </c>
      <c r="K18" s="12" t="str">
        <f t="shared" si="1"/>
        <v>AVANCEMENT</v>
      </c>
      <c r="L18">
        <f t="shared" ca="1" si="2"/>
        <v>12</v>
      </c>
    </row>
    <row r="19" spans="1:12" ht="21.95" customHeight="1">
      <c r="A19" s="14">
        <v>1811247</v>
      </c>
      <c r="B19" s="14" t="s">
        <v>28</v>
      </c>
      <c r="C19" s="14" t="s">
        <v>14</v>
      </c>
      <c r="D19" s="26">
        <v>5</v>
      </c>
      <c r="E19" s="9" t="s">
        <v>15</v>
      </c>
      <c r="F19" s="15">
        <v>42644</v>
      </c>
      <c r="G19" s="23">
        <v>6</v>
      </c>
      <c r="H19" s="9" t="s">
        <v>15</v>
      </c>
      <c r="I19" s="10">
        <f t="shared" ca="1" si="0"/>
        <v>43374</v>
      </c>
      <c r="J19" s="16">
        <v>18</v>
      </c>
      <c r="K19" s="12" t="str">
        <f t="shared" si="1"/>
        <v>AVANCEMENT</v>
      </c>
      <c r="L19">
        <f t="shared" ca="1" si="2"/>
        <v>24</v>
      </c>
    </row>
    <row r="20" spans="1:12" ht="21.95" customHeight="1">
      <c r="A20" s="14">
        <v>1811248</v>
      </c>
      <c r="B20" s="14" t="s">
        <v>29</v>
      </c>
      <c r="C20" s="14" t="s">
        <v>14</v>
      </c>
      <c r="D20" s="26">
        <v>6</v>
      </c>
      <c r="E20" s="9" t="s">
        <v>15</v>
      </c>
      <c r="F20" s="15">
        <v>42483</v>
      </c>
      <c r="G20" s="23">
        <v>7</v>
      </c>
      <c r="H20" s="9" t="s">
        <v>15</v>
      </c>
      <c r="I20" s="10">
        <f t="shared" ca="1" si="0"/>
        <v>43578</v>
      </c>
      <c r="J20" s="16">
        <v>18</v>
      </c>
      <c r="K20" s="12" t="str">
        <f t="shared" si="1"/>
        <v>AVANCEMENT</v>
      </c>
      <c r="L20">
        <f t="shared" ca="1" si="2"/>
        <v>36</v>
      </c>
    </row>
    <row r="21" spans="1:12" ht="21.95" customHeight="1">
      <c r="A21" s="14">
        <v>1811249</v>
      </c>
      <c r="B21" s="14" t="s">
        <v>30</v>
      </c>
      <c r="C21" s="14" t="s">
        <v>14</v>
      </c>
      <c r="D21" s="26">
        <v>6</v>
      </c>
      <c r="E21" s="9" t="s">
        <v>15</v>
      </c>
      <c r="F21" s="15">
        <v>42483</v>
      </c>
      <c r="G21" s="23">
        <v>7</v>
      </c>
      <c r="H21" s="9" t="s">
        <v>15</v>
      </c>
      <c r="I21" s="10">
        <f t="shared" ca="1" si="0"/>
        <v>43578</v>
      </c>
      <c r="J21" s="16">
        <v>18</v>
      </c>
      <c r="K21" s="12" t="str">
        <f t="shared" si="1"/>
        <v>AVANCEMENT</v>
      </c>
      <c r="L21">
        <f t="shared" ca="1" si="2"/>
        <v>36</v>
      </c>
    </row>
    <row r="22" spans="1:12" ht="21.95" customHeight="1">
      <c r="A22" s="14">
        <v>1811250</v>
      </c>
      <c r="B22" s="14" t="s">
        <v>31</v>
      </c>
      <c r="C22" s="14" t="s">
        <v>14</v>
      </c>
      <c r="D22" s="26">
        <v>8</v>
      </c>
      <c r="E22" s="9" t="s">
        <v>15</v>
      </c>
      <c r="F22" s="15">
        <v>42085</v>
      </c>
      <c r="G22" s="23">
        <v>9</v>
      </c>
      <c r="H22" s="9" t="s">
        <v>15</v>
      </c>
      <c r="I22" s="10">
        <f t="shared" ca="1" si="0"/>
        <v>43546</v>
      </c>
      <c r="J22" s="16">
        <v>18</v>
      </c>
      <c r="K22" s="12" t="str">
        <f t="shared" si="1"/>
        <v>AVANCEMENT</v>
      </c>
      <c r="L22">
        <f t="shared" ca="1" si="2"/>
        <v>48</v>
      </c>
    </row>
    <row r="23" spans="1:12" ht="21.95" customHeight="1">
      <c r="A23" s="14">
        <v>1811251</v>
      </c>
      <c r="B23" s="14" t="s">
        <v>32</v>
      </c>
      <c r="C23" s="14" t="s">
        <v>14</v>
      </c>
      <c r="D23" s="26">
        <v>9</v>
      </c>
      <c r="E23" s="9" t="s">
        <v>15</v>
      </c>
      <c r="F23" s="15">
        <v>43101</v>
      </c>
      <c r="G23" s="23">
        <v>10</v>
      </c>
      <c r="H23" s="9" t="s">
        <v>15</v>
      </c>
      <c r="I23" s="30" t="e">
        <f t="shared" ca="1" si="0"/>
        <v>#N/A</v>
      </c>
      <c r="J23" s="16">
        <v>18</v>
      </c>
      <c r="K23" s="12" t="str">
        <f t="shared" si="1"/>
        <v>AVANCEMENT</v>
      </c>
      <c r="L23" t="e">
        <f t="shared" ca="1" si="2"/>
        <v>#N/A</v>
      </c>
    </row>
    <row r="24" spans="1:12" ht="21.95" customHeight="1">
      <c r="A24" s="14">
        <v>1811252</v>
      </c>
      <c r="B24" s="14" t="s">
        <v>33</v>
      </c>
      <c r="C24" s="14" t="s">
        <v>14</v>
      </c>
      <c r="D24" s="26">
        <v>3</v>
      </c>
      <c r="E24" s="9" t="s">
        <v>15</v>
      </c>
      <c r="F24" s="15">
        <v>42430</v>
      </c>
      <c r="G24" s="23">
        <v>4</v>
      </c>
      <c r="H24" s="9" t="s">
        <v>15</v>
      </c>
      <c r="I24" s="10">
        <f t="shared" ca="1" si="0"/>
        <v>43160</v>
      </c>
      <c r="J24" s="16">
        <v>18</v>
      </c>
      <c r="K24" s="12" t="str">
        <f t="shared" si="1"/>
        <v>AVANCEMENT</v>
      </c>
      <c r="L24">
        <f t="shared" ca="1" si="2"/>
        <v>24</v>
      </c>
    </row>
    <row r="25" spans="1:12" ht="21.95" customHeight="1">
      <c r="A25" s="14">
        <v>1811253</v>
      </c>
      <c r="B25" s="14" t="s">
        <v>34</v>
      </c>
      <c r="C25" s="14" t="s">
        <v>14</v>
      </c>
      <c r="D25" s="26">
        <v>6</v>
      </c>
      <c r="E25" s="9" t="s">
        <v>15</v>
      </c>
      <c r="F25" s="15">
        <v>42370</v>
      </c>
      <c r="G25" s="23">
        <v>7</v>
      </c>
      <c r="H25" s="9" t="s">
        <v>15</v>
      </c>
      <c r="I25" s="10">
        <f t="shared" ca="1" si="0"/>
        <v>43466</v>
      </c>
      <c r="J25" s="16">
        <v>16</v>
      </c>
      <c r="K25" s="12" t="str">
        <f t="shared" si="1"/>
        <v>AVANCEMENT</v>
      </c>
      <c r="L25">
        <f t="shared" ca="1" si="2"/>
        <v>36</v>
      </c>
    </row>
    <row r="26" spans="1:12" ht="21.95" customHeight="1">
      <c r="A26" s="14">
        <v>1811254</v>
      </c>
      <c r="B26" s="14" t="s">
        <v>35</v>
      </c>
      <c r="C26" s="14" t="s">
        <v>14</v>
      </c>
      <c r="D26" s="26">
        <v>2</v>
      </c>
      <c r="E26" s="9" t="s">
        <v>15</v>
      </c>
      <c r="F26" s="15">
        <v>42614</v>
      </c>
      <c r="G26" s="23">
        <v>3</v>
      </c>
      <c r="H26" s="9" t="s">
        <v>15</v>
      </c>
      <c r="I26" s="10">
        <f t="shared" ca="1" si="0"/>
        <v>43344</v>
      </c>
      <c r="J26" s="16">
        <v>9</v>
      </c>
      <c r="K26" s="12" t="str">
        <f t="shared" si="1"/>
        <v>Mauvais</v>
      </c>
      <c r="L26">
        <f t="shared" ca="1" si="2"/>
        <v>24</v>
      </c>
    </row>
    <row r="27" spans="1:12" ht="21.95" customHeight="1">
      <c r="A27" s="14">
        <v>1811255</v>
      </c>
      <c r="B27" s="14" t="s">
        <v>36</v>
      </c>
      <c r="C27" s="14" t="s">
        <v>14</v>
      </c>
      <c r="D27" s="26">
        <v>2</v>
      </c>
      <c r="E27" s="9" t="s">
        <v>15</v>
      </c>
      <c r="F27" s="15">
        <v>42614</v>
      </c>
      <c r="G27" s="23">
        <v>3</v>
      </c>
      <c r="H27" s="9" t="s">
        <v>15</v>
      </c>
      <c r="I27" s="10">
        <f t="shared" ca="1" si="0"/>
        <v>42979</v>
      </c>
      <c r="J27" s="16">
        <v>16</v>
      </c>
      <c r="K27" s="12" t="str">
        <f t="shared" si="1"/>
        <v>AVANCEMENT</v>
      </c>
      <c r="L27">
        <f t="shared" ca="1" si="2"/>
        <v>12</v>
      </c>
    </row>
    <row r="28" spans="1:12" ht="21.95" customHeight="1">
      <c r="A28" s="14">
        <v>1811256</v>
      </c>
      <c r="B28" s="14" t="s">
        <v>37</v>
      </c>
      <c r="C28" s="14" t="s">
        <v>14</v>
      </c>
      <c r="D28" s="26">
        <v>4</v>
      </c>
      <c r="E28" s="9" t="s">
        <v>15</v>
      </c>
      <c r="F28" s="15">
        <v>42527</v>
      </c>
      <c r="G28" s="23">
        <v>5</v>
      </c>
      <c r="H28" s="9" t="s">
        <v>15</v>
      </c>
      <c r="I28" s="10">
        <f t="shared" ca="1" si="0"/>
        <v>43257</v>
      </c>
      <c r="J28" s="16">
        <v>17</v>
      </c>
      <c r="K28" s="12" t="str">
        <f t="shared" si="1"/>
        <v>AVANCEMENT</v>
      </c>
      <c r="L28">
        <f t="shared" ca="1" si="2"/>
        <v>24</v>
      </c>
    </row>
    <row r="29" spans="1:12" ht="21.95" customHeight="1">
      <c r="A29" s="17">
        <v>1811257</v>
      </c>
      <c r="B29" s="17" t="s">
        <v>38</v>
      </c>
      <c r="C29" s="17" t="s">
        <v>14</v>
      </c>
      <c r="D29" s="27">
        <v>8</v>
      </c>
      <c r="E29" s="18" t="s">
        <v>15</v>
      </c>
      <c r="F29" s="19">
        <v>42370</v>
      </c>
      <c r="G29" s="24">
        <v>9</v>
      </c>
      <c r="H29" s="18" t="s">
        <v>15</v>
      </c>
      <c r="I29" s="19">
        <f t="shared" ca="1" si="0"/>
        <v>43831</v>
      </c>
      <c r="J29" s="20">
        <v>18</v>
      </c>
      <c r="K29" s="21" t="str">
        <f t="shared" si="1"/>
        <v>AVANCEMENT</v>
      </c>
      <c r="L29">
        <f t="shared" ca="1" si="2"/>
        <v>48</v>
      </c>
    </row>
  </sheetData>
  <mergeCells count="3">
    <mergeCell ref="C3:H3"/>
    <mergeCell ref="D5:E5"/>
    <mergeCell ref="G5:H5"/>
  </mergeCells>
  <conditionalFormatting sqref="K6:K29">
    <cfRule type="cellIs" dxfId="2" priority="2" operator="equal">
      <formula>"Bon"</formula>
    </cfRule>
    <cfRule type="cellIs" dxfId="1" priority="3" operator="equal">
      <formula>"Moyen"</formula>
    </cfRule>
    <cfRule type="cellIs" dxfId="0" priority="4" operator="equal">
      <formula>"Mauvais"</formula>
    </cfRule>
  </conditionalFormatting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10.7109375" defaultRowHeight="15"/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10.7109375" defaultRowHeight="15"/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LibreOffice/6.3.6.1$Windows_X86_64 LibreOffice_project/ae1f8e239c40b4871165c50d6580f10b132d67cc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RIMRAY</dc:creator>
  <cp:lastModifiedBy>RIMRAY</cp:lastModifiedBy>
  <cp:revision>1</cp:revision>
  <dcterms:created xsi:type="dcterms:W3CDTF">2020-04-17T05:47:52Z</dcterms:created>
  <dcterms:modified xsi:type="dcterms:W3CDTF">2020-04-17T11:54:25Z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