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105" windowWidth="20730" windowHeight="9270"/>
  </bookViews>
  <sheets>
    <sheet name="Feuil1" sheetId="1" r:id="rId1"/>
    <sheet name="infos" sheetId="2" r:id="rId2"/>
    <sheet name="Feuil3" sheetId="3" r:id="rId3"/>
  </sheets>
  <definedNames>
    <definedName name="_xlnm._FilterDatabase" localSheetId="1" hidden="1">infos!$A$1:$K$1</definedName>
  </definedNames>
  <calcPr calcId="145621"/>
</workbook>
</file>

<file path=xl/calcChain.xml><?xml version="1.0" encoding="utf-8"?>
<calcChain xmlns="http://schemas.openxmlformats.org/spreadsheetml/2006/main">
  <c r="J5" i="1" l="1"/>
  <c r="J6" i="1"/>
  <c r="B6" i="1" l="1"/>
  <c r="N6" i="1" s="1"/>
  <c r="G5" i="1"/>
  <c r="G6" i="1"/>
  <c r="F6" i="1"/>
  <c r="Q6" i="1"/>
  <c r="F5" i="1"/>
  <c r="Q5" i="1" l="1"/>
  <c r="B5" i="1"/>
  <c r="N5" i="1" s="1"/>
  <c r="B2" i="1"/>
</calcChain>
</file>

<file path=xl/comments1.xml><?xml version="1.0" encoding="utf-8"?>
<comments xmlns="http://schemas.openxmlformats.org/spreadsheetml/2006/main">
  <authors>
    <author>Richard PINKOWKSI</author>
  </authors>
  <commentList>
    <comment ref="N4" authorId="0">
      <text>
        <r>
          <rPr>
            <sz val="9"/>
            <color indexed="81"/>
            <rFont val="Tahoma"/>
            <family val="2"/>
          </rPr>
          <t xml:space="preserve">NE PAS MODIFIER CETTE COLONNE, CALCUL AUTO.
</t>
        </r>
      </text>
    </comment>
  </commentList>
</comments>
</file>

<file path=xl/sharedStrings.xml><?xml version="1.0" encoding="utf-8"?>
<sst xmlns="http://schemas.openxmlformats.org/spreadsheetml/2006/main" count="1217" uniqueCount="577">
  <si>
    <t>Date du jour</t>
  </si>
  <si>
    <t>Date de 
relevé anomalie</t>
  </si>
  <si>
    <t>Date max
récup 
frnisseur</t>
  </si>
  <si>
    <t>FOURNISSEUR</t>
  </si>
  <si>
    <t>Libellé produit</t>
  </si>
  <si>
    <t>DLC</t>
  </si>
  <si>
    <t xml:space="preserve">Motif refus            </t>
  </si>
  <si>
    <t>Action à réaliser</t>
  </si>
  <si>
    <t>Isolation
marchandise</t>
  </si>
  <si>
    <t>Action à prévoir</t>
  </si>
  <si>
    <t>ok</t>
  </si>
  <si>
    <t>1KG FROM. FAISSEL BIO BRESSANE</t>
  </si>
  <si>
    <t>698</t>
  </si>
  <si>
    <t>18 OEUFS CAILLES CARREFOUR</t>
  </si>
  <si>
    <t>3X20CL BT CREM SEMEPAIS18% CRF</t>
  </si>
  <si>
    <t>3X20CL UHT FL LEG 4% E&amp;V</t>
  </si>
  <si>
    <t>300G PAIN APERO FROMAGE LARDON</t>
  </si>
  <si>
    <t>750G OMEGA 3 DS ST HUBERT</t>
  </si>
  <si>
    <t>BLE 1L LT FRAIS 1/2E.CANDIA</t>
  </si>
  <si>
    <t>350G 10 PAINS LAIT DEJA FENDUS</t>
  </si>
  <si>
    <t>50CL CREME VANILLE A FOUET PRD</t>
  </si>
  <si>
    <t>2X100G CR BRULEE  RHUM RIANS</t>
  </si>
  <si>
    <t>4X21G EMMENTAL FICELLO</t>
  </si>
  <si>
    <t>190G GAL LARDON CHAMPIGN EMMEN</t>
  </si>
  <si>
    <t>180G 9 MINI BURGER CHEDDAR</t>
  </si>
  <si>
    <t>500G RLX BEUR CONDE DX E&amp;V</t>
  </si>
  <si>
    <t>12 OEUFS BIO MATINES TOUS CALI</t>
  </si>
  <si>
    <t>4X125G YAOURT BRASSE MYRTILLES</t>
  </si>
  <si>
    <t>500G SAUMON FUME ANETH</t>
  </si>
  <si>
    <t>480G PRIMEVRE DX SS HDP</t>
  </si>
  <si>
    <t>800G MINIFARFALLE THON TOMATE</t>
  </si>
  <si>
    <t>140G TARTINABLE AU THON TOMATE</t>
  </si>
  <si>
    <t>4 X 330 ML NATURE  VITA COCO</t>
  </si>
  <si>
    <t>4X100G FAISSELLE 6%MG RIANS</t>
  </si>
  <si>
    <t>KG DUO ANANS CAROT.SURIMI 1,5K</t>
  </si>
  <si>
    <t>2X120G PANNA COTTA MURE/CASSIS</t>
  </si>
  <si>
    <t>X4 YAOURT BREBIS VANILLE</t>
  </si>
  <si>
    <t>KG COCKTAIL DE CREVETTES 1,5KG</t>
  </si>
  <si>
    <t>1L DOUCEUR DU MATIN TROPICANA</t>
  </si>
  <si>
    <t>4X115G LES 2 VACHES BIO NAT.</t>
  </si>
  <si>
    <t>250G 16 FEUILLETES SAUCISSES</t>
  </si>
  <si>
    <t>330ML EAU PRO BIO FRAMB POM</t>
  </si>
  <si>
    <t>4X120G YRT CHEVRE NATURE RIANS</t>
  </si>
  <si>
    <t>500G LE FLEURIER DX SS HDP</t>
  </si>
  <si>
    <t>320G MA PAUSE BISTROT BOULGOUR</t>
  </si>
  <si>
    <t>PET 750 ML VITA COCO PURE</t>
  </si>
  <si>
    <t>GARIGUET PLT 800G</t>
  </si>
  <si>
    <t>774</t>
  </si>
  <si>
    <t>KG RIZ NICOIS 1,5KG</t>
  </si>
  <si>
    <t>150G FROMAGE AFH PP BLANC</t>
  </si>
  <si>
    <t>250G PRIMEVERE TART/CUIS</t>
  </si>
  <si>
    <t>245G BIO DX SS HDP ST HUBERT</t>
  </si>
  <si>
    <t>125G CHIPS ARTISANALES</t>
  </si>
  <si>
    <t>BQ 850G GOLDEN 6FRUITS FQC FR</t>
  </si>
  <si>
    <t>KG TARTARE DE TOMATES (1.5KG)</t>
  </si>
  <si>
    <t>2X160G YRT MUR/MYRT FERMIERE</t>
  </si>
  <si>
    <t>750 FEUILLES 50 X 75 BOUCHERIE</t>
  </si>
  <si>
    <t>4X150G YT GRECQ. PECHE ABRICOT</t>
  </si>
  <si>
    <t>500G TIRAMISU 1ER PP</t>
  </si>
  <si>
    <t>4X95GR DESSERT EVAS. TROPICANA</t>
  </si>
  <si>
    <t>KG CERVELAS VINAIGRE 1.5KG</t>
  </si>
  <si>
    <t>6 OEUFS GROS EXTRA DATE CARF</t>
  </si>
  <si>
    <t>25CL NOSSA BIO ENERGIE</t>
  </si>
  <si>
    <t>60G PARMIGIANO REGGIANO</t>
  </si>
  <si>
    <t>BLE 1L LT PASTEURISE BIO 1/2EC</t>
  </si>
  <si>
    <t>90G CR FONDANTE CHOCO CARAMEL</t>
  </si>
  <si>
    <t>2X90G MOUSSE CHOCO NR CRF SEL</t>
  </si>
  <si>
    <t>2X120G FAISSEL.MANG/PASS.RIANS</t>
  </si>
  <si>
    <t>2X125G CD CHOCO DELACTOSE CRF</t>
  </si>
  <si>
    <t>1 L TPP PET ORANGE SANS PULPE</t>
  </si>
  <si>
    <t>1L JUS RUBY BREAKF.TROPICANA</t>
  </si>
  <si>
    <t>4X125G YAOURT BRASSE NATUR 0%</t>
  </si>
  <si>
    <t>500G PRIMEVERE TART/CUIS</t>
  </si>
  <si>
    <t>250G FROM.ECHA CIBOULETTE CRF</t>
  </si>
  <si>
    <t>500G YRT BRASSE POT VERRE NAT.</t>
  </si>
  <si>
    <t>PET 1L PUR JUS POMMES CRF</t>
  </si>
  <si>
    <t>500ML L2V A BOIRE MANGUE</t>
  </si>
  <si>
    <t>FLT 2KG OIGNON P.PRIX FR</t>
  </si>
  <si>
    <t>2X110G FB BATTU VANIL./BOURBON</t>
  </si>
  <si>
    <t>750G TEURGOULE VANILLE</t>
  </si>
  <si>
    <t>70G COOKIE NATURE DAUNAT</t>
  </si>
  <si>
    <t>4X115G+2GRT RIZ AU LAIT VANILL</t>
  </si>
  <si>
    <t>150G CHABICHOU POITOU AOP</t>
  </si>
  <si>
    <t>4X150G YRT GREC NAT 1ER PRIX</t>
  </si>
  <si>
    <t>75CL TROPIC.ESSENT.ANTIOXYDANT</t>
  </si>
  <si>
    <t>90G CREME FOND.CHOCOLAT LAIT</t>
  </si>
  <si>
    <t>1KG FAISSELLE 6%MG RIANS</t>
  </si>
  <si>
    <t>HORTENSIA POT 14 PLASTIQUE</t>
  </si>
  <si>
    <t>2X100G SPE LAIT COCO/FRAMB BIO</t>
  </si>
  <si>
    <t>600G ASSORT 3FR ENT SE FE ENTR</t>
  </si>
  <si>
    <t>2X115G FLAN BREBIS CHOCO RIANS</t>
  </si>
  <si>
    <t>1L LAIT RIBOT ENTIER BRIDEL</t>
  </si>
  <si>
    <t>220G SDW VIEN POULET CRUD BAP</t>
  </si>
  <si>
    <t>6 OEUFS BIO GROS MATINES</t>
  </si>
  <si>
    <t>25CL BOIS. PAST. GRENADE GRAIN</t>
  </si>
  <si>
    <t>1KG FROM.F.CAMPAGNE 7% RIANS</t>
  </si>
  <si>
    <t>500G ST HUBERT 41 DS SS HDP</t>
  </si>
  <si>
    <t>175G DELICE DE TOMATE M.BUFFET</t>
  </si>
  <si>
    <t>800G TABOULE CHORIZO MIX BUFFE</t>
  </si>
  <si>
    <t>300G TETE ROULEE VINAIGRETTE</t>
  </si>
  <si>
    <t>500G ST HUBERT 41 DX SS HDP</t>
  </si>
  <si>
    <t>250G TOURTEAUX FROMAGE CHEVRE</t>
  </si>
  <si>
    <t>KG MUSEAU BOEUF LYONNAIS 1.5KG</t>
  </si>
  <si>
    <t>80G TARTE CITRON CRF BAP</t>
  </si>
  <si>
    <t>75CL TROP.ESSENT.FIBRE PLUS</t>
  </si>
  <si>
    <t>33CL CF FLEURETTE ENT 30% E&amp;V</t>
  </si>
  <si>
    <t>250G BEUR. DOUX SS LACTOSE CRF</t>
  </si>
  <si>
    <t>250G ST HUBERT 41 DS SS HDP</t>
  </si>
  <si>
    <t>FRGE BLC BATTU 8% LA BRESSANE</t>
  </si>
  <si>
    <t>8X125G YRT FRT JAUNE MIXES CRF</t>
  </si>
  <si>
    <t>12X OEUFS MOYENS CARREFOUR</t>
  </si>
  <si>
    <t>2X120G FAISSEL 6% MURE/MYRT RI</t>
  </si>
  <si>
    <t>1L MULTIVITAMIN VIT 2016 DANAO</t>
  </si>
  <si>
    <t>1L BOISSON 100%NAT.VITA COCO</t>
  </si>
  <si>
    <t>POT 1KG FROMAGE BLANC 40%MG</t>
  </si>
  <si>
    <t>175 GR TZATZIKI CONCOMBRES M.B</t>
  </si>
  <si>
    <t>320G PATES JBN CRU /CHEVR.P.BI</t>
  </si>
  <si>
    <t>330G BRIOCHE POULET OLIVE APE</t>
  </si>
  <si>
    <t>250G PRIMEVERE BIO DX</t>
  </si>
  <si>
    <t>1L LT FRAIS FERMENTE PAYS.BRET</t>
  </si>
  <si>
    <t>2X125G C.D.DELACT.VANILLE CRF</t>
  </si>
  <si>
    <t>300G TRIO DE CHOUX JBON COMTE</t>
  </si>
  <si>
    <t>1L ABRI/PECHE CEREA DANAO</t>
  </si>
  <si>
    <t>200G COCKTAIL CREVETTE MIX BUF</t>
  </si>
  <si>
    <t>1L PATATE DOU CAROT NX ALVALLE</t>
  </si>
  <si>
    <t>KG DUO DE CHOUX CAROTTE 1.5KG</t>
  </si>
  <si>
    <t>12X21G FICELLO NAT FICELLO</t>
  </si>
  <si>
    <t>1L BP GRANDLAIT FRAIS BIO ENTI</t>
  </si>
  <si>
    <t>1,5L TPP ORANGE SS PULPE TROP.</t>
  </si>
  <si>
    <t>300G TAGLIATELLES AU SURIMI</t>
  </si>
  <si>
    <t>4X90G POMME POCKET CRF KIDS</t>
  </si>
  <si>
    <t>1L LAIT FRAIS ENTIER CARREFOUR</t>
  </si>
  <si>
    <t>8X21G FICELLO NATURE</t>
  </si>
  <si>
    <t>1L LAIT FERMENTE RIBOT BRIDEL</t>
  </si>
  <si>
    <t>500ML A BOIR FRMB LES DE VACHE</t>
  </si>
  <si>
    <t>500G YAOURT DOUX BYO ESSENTIEL</t>
  </si>
  <si>
    <t>520G PETITS PAINS PREC.GR.CRF</t>
  </si>
  <si>
    <t>600G RADIATORI TOMATES MI-SECH</t>
  </si>
  <si>
    <t>KG BOUDIN NOIR CAMPAGNARD</t>
  </si>
  <si>
    <t xml:space="preserve"> 1 KG BARQ NOIX DE COCO</t>
  </si>
  <si>
    <t>500G PRIMEVERE TARTINE DX</t>
  </si>
  <si>
    <t>KG MUSEAU PORC MORCEAUX 1,5KG</t>
  </si>
  <si>
    <t>4X21G FICELLO CHEDDAR</t>
  </si>
  <si>
    <t>2X125G YAOURT P.BREBIS VANILLE</t>
  </si>
  <si>
    <t>100G CREME FONDANTE CITRON/VRT</t>
  </si>
  <si>
    <t>2X80G ROYAL CHOCOLAT CRF SEL</t>
  </si>
  <si>
    <t>4X125G CREME CHOCOLAT PP</t>
  </si>
  <si>
    <t>KG SALADE CAESAR 1,12KG</t>
  </si>
  <si>
    <t>800G POMME DE TERRE THON</t>
  </si>
  <si>
    <t>180G HOUMOUS TOMATES MI-SECHE</t>
  </si>
  <si>
    <t>170G COULIS FRAMB RIANS</t>
  </si>
  <si>
    <t>2X115G YRT BREBIS CERISE NOIRE</t>
  </si>
  <si>
    <t>4X100G LAIT ARO CHOC PP</t>
  </si>
  <si>
    <t>80G CROUSTI CHOCOLAT CRF BAP</t>
  </si>
  <si>
    <t>4X100G CR.DESS VANILLE BIO CRF</t>
  </si>
  <si>
    <t>500G YRT BRASSE POT VER. VANIL</t>
  </si>
  <si>
    <t>150G TEURGOULE VANILLE JANVILL</t>
  </si>
  <si>
    <t>330ML EAU PROBIOTIQ.CONC-CITR.</t>
  </si>
  <si>
    <t>500G MARGARINE BONA ALLEGEE NN</t>
  </si>
  <si>
    <t>2X125G FAISS.POM.CARAMELISEES</t>
  </si>
  <si>
    <t>250G OMEGA 3 SANS SEL ST HUBER</t>
  </si>
  <si>
    <t>150G FROM A TART.POIV/PIM CRF</t>
  </si>
  <si>
    <t>250G BEUR DX MONTFLEURI 60%</t>
  </si>
  <si>
    <t>2KG FROMAGE BLANC SEAU 0%</t>
  </si>
  <si>
    <t>50CL SPEC.LAIT.CRE 15%MG CRF</t>
  </si>
  <si>
    <t>1KG SEAU CAILLE 6% LA BRESSANE</t>
  </si>
  <si>
    <t>6 OEUFS BIO MOYEN LOUE</t>
  </si>
  <si>
    <t>2X140G COQUILLE ST JACQ. LOTTE</t>
  </si>
  <si>
    <t>2X100G TIRAMISU PASSION CRF</t>
  </si>
  <si>
    <t>2X80G TARTE CITRON CRF SEL</t>
  </si>
  <si>
    <t>245G BIO DS SS HDP ST HUBERT</t>
  </si>
  <si>
    <t>1KG PIEMONTAISE JAMBON</t>
  </si>
  <si>
    <t>60G LE CROTTIN DE CHEVRE</t>
  </si>
  <si>
    <t>150G FROMAG.TARTINABLE NAT.CRF</t>
  </si>
  <si>
    <t>6X100G SOJA BIO NATURE CRF BIO</t>
  </si>
  <si>
    <t>4X100G CD CHOCOLAT BIO CRF</t>
  </si>
  <si>
    <t>4X95 GR DESSERT ROUGE PLAISIR</t>
  </si>
  <si>
    <t>125G MOELLEUX CHOCOLAT</t>
  </si>
  <si>
    <t>12X125G YAOURTS FRUITS PP BLAN</t>
  </si>
  <si>
    <t>2X90G SPE LAIT COCO/CACAO BIO</t>
  </si>
  <si>
    <t>500G BRASSE MYRTILLE</t>
  </si>
  <si>
    <t>510G OMEGA 3 DS ST HUBERT</t>
  </si>
  <si>
    <t>BRK 1L JUS MULTIVITAMINE TROPI</t>
  </si>
  <si>
    <t>750G OMEGA 3 DX ST HUBERT</t>
  </si>
  <si>
    <t>2.9KG TERRINE A L ECHALOTE</t>
  </si>
  <si>
    <t>2X80G TARTE COCO CHOCO CRFSEL</t>
  </si>
  <si>
    <t>2X PANNA COTTA CONF.LAIT RIANS</t>
  </si>
  <si>
    <t>2X90G CROUSTILLANT POIRE CRFSE</t>
  </si>
  <si>
    <t>8X125G PV YT LT ENT.VANILL.CRF</t>
  </si>
  <si>
    <t>1L TROPICANA PUR PREM.POMMES</t>
  </si>
  <si>
    <t>180G DOUBLE CREME OVAL BIO CRF</t>
  </si>
  <si>
    <t>16X100G LT.GEL.CHOC/VAN CRF KI</t>
  </si>
  <si>
    <t>20CL CF EP LEG 7% BRIDELIGHT</t>
  </si>
  <si>
    <t>150G FROM.FOUETTE AIL FHBES PB</t>
  </si>
  <si>
    <t>25CL NOSSA BIO ANTIOXYDANT</t>
  </si>
  <si>
    <t>255G OMEGA 3 DS ST HUBERT</t>
  </si>
  <si>
    <t>4X125G Y NAT BRASSE 1ER PRIX</t>
  </si>
  <si>
    <t>12 OEUFS MOYEN LABEL ROUGE CRF</t>
  </si>
  <si>
    <t>1L COURGETTE THYM ALVALLE</t>
  </si>
  <si>
    <t>175 GR GUACAMOLE MIX BUFFET</t>
  </si>
  <si>
    <t>1L TROPICANA REVEIL FRUITE</t>
  </si>
  <si>
    <t>60G PERSILLADE</t>
  </si>
  <si>
    <t>KG MUSEAU PORC EN TRANCH 1.5KG</t>
  </si>
  <si>
    <t>4X100G SPEC.SOJA VANILLE CRF</t>
  </si>
  <si>
    <t>4X100G SPEC.SOJA MANDA CITR VR</t>
  </si>
  <si>
    <t>KG COMTE AOP 15M JURAFLORE 1/4</t>
  </si>
  <si>
    <t>190G GALETTE TOMATE MOZZARELLA</t>
  </si>
  <si>
    <t>6X125G FROMAGE BLC BOITE 6.5%</t>
  </si>
  <si>
    <t>12 OEUFS DJP GROS MATINES</t>
  </si>
  <si>
    <t>2X100G FAISSELLE BREBIS RIANS</t>
  </si>
  <si>
    <t>275G PAYSAN BRETON LES RECETTE</t>
  </si>
  <si>
    <t>85G VERRINE DAME BLANCHE CRFS</t>
  </si>
  <si>
    <t>BLE 2L LAIT FRAIS 1/2E CANDIA</t>
  </si>
  <si>
    <t>300G SALADE POMME TERRE THON</t>
  </si>
  <si>
    <t>2X190G FAISSELLE 6% RIANS</t>
  </si>
  <si>
    <t>4X125G CREME CAFE PP</t>
  </si>
  <si>
    <t>4X150G YT GREC S/LIT FT RG CRF</t>
  </si>
  <si>
    <t>140G YRT BREBIS BRASSE VANILLE</t>
  </si>
  <si>
    <t>16X125G YAOURT AROMATISES CRFK</t>
  </si>
  <si>
    <t>180G CRUMBLE POMME CARAMELISEE</t>
  </si>
  <si>
    <t>130G SDW MINI PLT EMMENTAL DNT</t>
  </si>
  <si>
    <t>250G PL BEURRE TENDRE DX E&amp;V</t>
  </si>
  <si>
    <t>460G PF LOIK NATSG PAYS BRETON</t>
  </si>
  <si>
    <t>250G PLAQUETTE BEURRE DOUX PP</t>
  </si>
  <si>
    <t>200GR 16 FEUILLETES PANIERS MB</t>
  </si>
  <si>
    <t>2X125G CAILLE PUR BREBI.P.CART</t>
  </si>
  <si>
    <t>180G PF LOIK NATSG PAYSAN BRET</t>
  </si>
  <si>
    <t>25CL BOIS. KIWI EPI POM GRAINE</t>
  </si>
  <si>
    <t>1L LAIT FERMENTE ELBEN LACTEOR</t>
  </si>
  <si>
    <t>GERBERA POT 12 PLASTIQUE</t>
  </si>
  <si>
    <t>ASSORT 3 MINI PAINS PREFOU MB</t>
  </si>
  <si>
    <t>PT CREME FOUR CHOC LA BRESSANE</t>
  </si>
  <si>
    <t>90G MOUSSE CHOC NR CRF BON AP</t>
  </si>
  <si>
    <t>300G TABOULE LIBANAIS MIX BUFF</t>
  </si>
  <si>
    <t>280G MOUSSE CHOCO NR CRF SEL</t>
  </si>
  <si>
    <t>250G MINI PENNE TOMAT.MOZZA MB</t>
  </si>
  <si>
    <t>250G PLQ REDUIT EN LAC 1/S CRF</t>
  </si>
  <si>
    <t>260G 123 SALADE CHEV.MIEL DAUN</t>
  </si>
  <si>
    <t>2X80G LE PLATEAU PANACHE</t>
  </si>
  <si>
    <t>1 L PET TPP ORANGE PULPE</t>
  </si>
  <si>
    <t>360G ASSORTIMENT 3 MINI CAKES</t>
  </si>
  <si>
    <t>500G RLX BEUR CONDE DS E&amp;V</t>
  </si>
  <si>
    <t>X4 YAOURT BREBIS CITRON RIANS</t>
  </si>
  <si>
    <t>16 X125G YT FRUIT REC.CREM.CRF</t>
  </si>
  <si>
    <t>12X125G FROMAGE BLANC 40%MG</t>
  </si>
  <si>
    <t>220G YAB GOB MANG/PAS CRF B.AP</t>
  </si>
  <si>
    <t>150G PF LOIK SEL REDUIT</t>
  </si>
  <si>
    <t>140 GR TAPENADE NOIRE M.BUFFET</t>
  </si>
  <si>
    <t>2X100G CREME BRULE.NATUR.RIANS</t>
  </si>
  <si>
    <t>175G TARTI BETTERAVE CASSIS MB</t>
  </si>
  <si>
    <t>2X130G LIEGEOIS AU CHOCOLAT LF</t>
  </si>
  <si>
    <t>300G MUSEAU DE PORC/LYONNAISE</t>
  </si>
  <si>
    <t>3X20CL UHT SE LEG 18% BRIDELI</t>
  </si>
  <si>
    <t>2X125G YAOURT BREBIS PAYS BASQ</t>
  </si>
  <si>
    <t>250G TARTE FINE POULET CAESAR</t>
  </si>
  <si>
    <t>4X180G YAB VANILLE CRF KIDS</t>
  </si>
  <si>
    <t>200G CIABATTA PLT ROTI GRUYERE</t>
  </si>
  <si>
    <t>175CL VIT ORANG BAN FR DANAO</t>
  </si>
  <si>
    <t>1L ANANAS VITA COCO</t>
  </si>
  <si>
    <t>150G TEURGOULE CHOCOLAT TDJ</t>
  </si>
  <si>
    <t>4X115G LES 2 VACHES NAT.0% BIO</t>
  </si>
  <si>
    <t>2X160G SEMOULE AU LT VANILLE</t>
  </si>
  <si>
    <t>250G PL BEUR AOP SURGERES DX</t>
  </si>
  <si>
    <t>1,5 L TROPICANA REVEIL FRUITE</t>
  </si>
  <si>
    <t>2 YAOURT CHEVRE CITRON RIANS</t>
  </si>
  <si>
    <t>KG POMMES DE TERRE THON 1.5KG</t>
  </si>
  <si>
    <t>750 ML DET CHAR ACT FRAMB CIT</t>
  </si>
  <si>
    <t>PORT 9X20G FROMAGE AU NOIX CRF</t>
  </si>
  <si>
    <t>4X125G CREME DESSE.CHOCO.PPB</t>
  </si>
  <si>
    <t>2X110G FB BATTU CHATAIGNE BRES</t>
  </si>
  <si>
    <t>500G 1/2 TOMATES CERISES</t>
  </si>
  <si>
    <t>510G OMEGA 3 DX ST HUBERT</t>
  </si>
  <si>
    <t>25CL NOSSA BIO ACAI</t>
  </si>
  <si>
    <t>200G YRT BIO KEFIR MANG/VANILL</t>
  </si>
  <si>
    <t>POT 500G FAISSELLE 6%MG.RIANS</t>
  </si>
  <si>
    <t>BEGONIA POT 17 PLASTIQUE</t>
  </si>
  <si>
    <t>250G PL BEUR AOP DX ISIGNY</t>
  </si>
  <si>
    <t>140G YT BREBIS BR. CAR/C.PRUNE</t>
  </si>
  <si>
    <t>4X125G CREM VANIL PP</t>
  </si>
  <si>
    <t>6 OEUFS BIO CALIBRE MOYEN CRF</t>
  </si>
  <si>
    <t>230G SDW  BAG THON OEUF CRD DT</t>
  </si>
  <si>
    <t>250G AERO MASCARPONE GALBANI</t>
  </si>
  <si>
    <t>150G FINE FLEUR DE CELLES</t>
  </si>
  <si>
    <t>250G ST HUBERT 41 DX SS HDP</t>
  </si>
  <si>
    <t>4X100G FAISSELLE 0% MG RIANS</t>
  </si>
  <si>
    <t>1L BP LAIT FRAIS 1/2ECREME CRF</t>
  </si>
  <si>
    <t>250G PL BEUR BIO DS PRESIDENT</t>
  </si>
  <si>
    <t>4X115G CITRON BIO LES 2 VACHES</t>
  </si>
  <si>
    <t>4X125G BIO BICOUCHE MYRTILLE</t>
  </si>
  <si>
    <t>16X12,5G MINI BEURRE DS E&amp;V</t>
  </si>
  <si>
    <t>1L TROPICANA PULPISSIMO ORANGE</t>
  </si>
  <si>
    <t>12X60G FROM FRAIS FR PP</t>
  </si>
  <si>
    <t>25 CL BOIS. ORA MANG CAROT GRA</t>
  </si>
  <si>
    <t>400G 10T JAMBON PARIS CRF</t>
  </si>
  <si>
    <t>175G 16 GOUGERES COMT EMMENTAL</t>
  </si>
  <si>
    <t>130G SAUMON FUME ECO 4TR</t>
  </si>
  <si>
    <t>250G BEURRE BARATTE DOUX</t>
  </si>
  <si>
    <t>1,5L TROPICANA ORANGE PULPE</t>
  </si>
  <si>
    <t>220G YAB GOB VANILLE CRF B.APP</t>
  </si>
  <si>
    <t>75CL TROP.ESSENT SUPPORT IMMUN</t>
  </si>
  <si>
    <t>2X90 DSRT ONCTUEUX CARAM RIANS</t>
  </si>
  <si>
    <t>800G MINI PENNE TOMAT MOZZA</t>
  </si>
  <si>
    <t>2X120G FAISSEL.CERISE RIANS</t>
  </si>
  <si>
    <t>250G BEURRE TEND.DOUX PLAQ.CRF</t>
  </si>
  <si>
    <t>250G BEURRE BARATTE CRIST.SEL</t>
  </si>
  <si>
    <t>20CL CREM.FRAI.EPAIS.CARREFOUR</t>
  </si>
  <si>
    <t>150G FROMAGE TARTINER AFH CRF</t>
  </si>
  <si>
    <t>ILE FLOT PRALINES ROSES 4X98G</t>
  </si>
  <si>
    <t>260G 123 SALADE SAUMON FUME DN</t>
  </si>
  <si>
    <t>MINI MONT D'OR AOP RDF</t>
  </si>
  <si>
    <t>4X115G FRAMBOISE LES 2 VACHES</t>
  </si>
  <si>
    <t>350G COULOMMIERS BIO CRF</t>
  </si>
  <si>
    <t>235G ASSORT 16 PETITS FOURS</t>
  </si>
  <si>
    <t>50CL CREME FRAICHE EPAISSE CRF</t>
  </si>
  <si>
    <t>4X100G FAISSELLE 0% CRF</t>
  </si>
  <si>
    <t>800G BRIE</t>
  </si>
  <si>
    <t>1L ED LIM POMME FRAMBOISE TPP</t>
  </si>
  <si>
    <t>2X115G FLAN RIANS VAN-CARAMEL</t>
  </si>
  <si>
    <t>1L PECHE ABRICOT DANAO</t>
  </si>
  <si>
    <t>KG QUICHE LORRAINE 1,6KG</t>
  </si>
  <si>
    <t>750G TEURGOULE CHOCO JANVILLE</t>
  </si>
  <si>
    <t>140G YT BREB.PIST/CONF.POIRE</t>
  </si>
  <si>
    <t>50CL BRQ CR ANGLAISE BRIDELI</t>
  </si>
  <si>
    <t>KG LANGUE DE PORC VINAIG 1.5KG</t>
  </si>
  <si>
    <t>2X110G CARRE FOND.CHOCO RIANS</t>
  </si>
  <si>
    <t>3X20CL SECRET CREME SE PDT</t>
  </si>
  <si>
    <t>LOT 3 PIZ 470G 4 FROMA 2+1 GRT</t>
  </si>
  <si>
    <t>8X125G YRT FRTS RGES MIXES CRF</t>
  </si>
  <si>
    <t>250G PLAQ.BEURRE DOUX CRF</t>
  </si>
  <si>
    <t>100G CREM.FOND.PASSION/ORANGE</t>
  </si>
  <si>
    <t>80G TARTE CARAM. BS CRF BAP</t>
  </si>
  <si>
    <t>4X20G SPAGHET. EMMENT. FICELLO</t>
  </si>
  <si>
    <t>150 G TAPENADE VERTE MILLE SUD</t>
  </si>
  <si>
    <t>PT CREME FOUR CARA LA BRESSANE</t>
  </si>
  <si>
    <t>320G PF LOIK NAT SEL GUERANDE</t>
  </si>
  <si>
    <t>800G MINIPENNE PLT PARMESAN MB</t>
  </si>
  <si>
    <t>SEAU 2KG FROMAGE BLANC 40%MG</t>
  </si>
  <si>
    <t>1L PET PUR JUS PAMPLEMOUSSE CR</t>
  </si>
  <si>
    <t>4X115G YT BRASS FRAISE RHUBARB</t>
  </si>
  <si>
    <t>2X125G YRT CITRON PUR BREBIS B</t>
  </si>
  <si>
    <t>PET 1L PUR JUS ORANGE CRF</t>
  </si>
  <si>
    <t>4X180G YT BOIR.FRAMB.CRF KIDS</t>
  </si>
  <si>
    <t>PCE MINI MONT DOR AOP MJOUX</t>
  </si>
  <si>
    <t>140G YRT BREBIS BRASSE MIEL</t>
  </si>
  <si>
    <t>400 GR FRITE PATATE DOUCE</t>
  </si>
  <si>
    <t>320G PATES PLT/FROM.P.BISTR.</t>
  </si>
  <si>
    <t>4X21G NATURE FICELLO</t>
  </si>
  <si>
    <t>MOULIN POISSON MELANGE DE MER</t>
  </si>
  <si>
    <t>775</t>
  </si>
  <si>
    <t>BRK 1L PUR JUS ORANGE S/P CRF</t>
  </si>
  <si>
    <t>1L ED. LIMIT MAND KIWI CIT TPP</t>
  </si>
  <si>
    <t>8X80G MOUSSE LIEGEOIS.CHOC CRF</t>
  </si>
  <si>
    <t>4X80G MOUSSE LIEGEOI.VANIL.CRF</t>
  </si>
  <si>
    <t>KG TARTARE DE LEGUMES 1.5KG</t>
  </si>
  <si>
    <t>1L MFP FRAISE GOURMANDE DANAO</t>
  </si>
  <si>
    <t>4X150G Y GREC FBR/MU 1 PRIX</t>
  </si>
  <si>
    <t>180G 9 MINIS CANAPES TRAITEUR</t>
  </si>
  <si>
    <t>180G BRIQUE BIO CARREFOUR</t>
  </si>
  <si>
    <t>ST 1KG CAROTTE BIO CEE</t>
  </si>
  <si>
    <t>250G RLX BEUR CONDE DS E&amp;V</t>
  </si>
  <si>
    <t>4X100G FAISSELLE CHEVRE RIANS</t>
  </si>
  <si>
    <t>300G DUO ANANAS CAROTTE SURIMI</t>
  </si>
  <si>
    <t>300G CHAMPIGNON A LA GRECQUE</t>
  </si>
  <si>
    <t>1L LAIT FERMENTE EL BEN</t>
  </si>
  <si>
    <t>4X100G FAISSELLE 6% CRF</t>
  </si>
  <si>
    <t>2X80G CROUSTI CHOCO CRF SEL.</t>
  </si>
  <si>
    <t>1L LAIT FRAIS PAST.ENT.BRIDEL</t>
  </si>
  <si>
    <t>120G TF DE FRANCE 3/4 TR.LAB.</t>
  </si>
  <si>
    <t>125G MOELLEUX CITRON-FRAMBOISE</t>
  </si>
  <si>
    <t>500G FROM.FRAIS 7% RIANS FRAIS</t>
  </si>
  <si>
    <t>500G YRT MAN/VAN BYO ESSENT.</t>
  </si>
  <si>
    <t>1L LAIT FRAIS ENTIER BIO CRF</t>
  </si>
  <si>
    <t>150G FROM FIGUES ET NOIX CRF</t>
  </si>
  <si>
    <t>1KG FROMAGE BLANC 2,8% PP BLAN</t>
  </si>
  <si>
    <t>4X125G YAOURT NATU CRF NO LACT</t>
  </si>
  <si>
    <t>4X100G FROM BL FR 0% PP</t>
  </si>
  <si>
    <t>4X125G YRT FRAISE PLOUGASTEL</t>
  </si>
  <si>
    <t>300G MUSEAU DE BOEUF/LYONNAISE</t>
  </si>
  <si>
    <t>12X60G FR FR NAT SUCRE CRFKIDS</t>
  </si>
  <si>
    <t>500G BEURRE MOULE DX BRETA.CRF</t>
  </si>
  <si>
    <t>230G TRIPLE CLUB POULET BAP</t>
  </si>
  <si>
    <t>BQ 6 FRT POM ROYAL GALA FQC FR</t>
  </si>
  <si>
    <t>200G LE FRAIS EMBAL.LE CHEVROT</t>
  </si>
  <si>
    <t>4X100G FROM VANIL ENT PP</t>
  </si>
  <si>
    <t>4X125G YAOURT ETUVE CITRON VRT</t>
  </si>
  <si>
    <t>150G.TEURGOULE CARAMEL JANVILL</t>
  </si>
  <si>
    <t>KG COMTE BIO AOP JURAFLORE F/E</t>
  </si>
  <si>
    <t>2X90G MOUSSE FRAMBOISE CRF.SEL</t>
  </si>
  <si>
    <t>150G FROM FOUETTE PB BLEU LOIK</t>
  </si>
  <si>
    <t>250G PL BEUR DX PRESIDENT</t>
  </si>
  <si>
    <t>280G CAPRIFEUILL.ST MAURE BT</t>
  </si>
  <si>
    <t>250G BEURRI TDRE NDIE DX E&amp;V</t>
  </si>
  <si>
    <t>4X125G Y BRASSE PULPE 1ER PRIX</t>
  </si>
  <si>
    <t>850G YAB SAV VANIL CRF</t>
  </si>
  <si>
    <t>1L GAZPACHO ORIGINAL ALVALLE</t>
  </si>
  <si>
    <t>175G HOUMOUS SAV.POIS CHICHE</t>
  </si>
  <si>
    <t>2X120G FAISSELLE COULIS FRAMBO</t>
  </si>
  <si>
    <t>1L TROPICAN.P.PREM.TONIC BREAK</t>
  </si>
  <si>
    <t>275G MERZER 25% TRIBALLAT</t>
  </si>
  <si>
    <t>750ML DET CHARBON ACT MENT CIT</t>
  </si>
  <si>
    <t>4X95 GR DESSERT SAV. ETE TROP</t>
  </si>
  <si>
    <t>250G  FROM AIL ET FIN HERB CRF</t>
  </si>
  <si>
    <t>6 OEUFS DJP GROS MATINES</t>
  </si>
  <si>
    <t>125G PASTILLAS AU POULET CRF</t>
  </si>
  <si>
    <t>KG TARTARE DE CONCOMBRES 1.5KG</t>
  </si>
  <si>
    <t>180G COQUILLE ST JACQ.NORM.MB.</t>
  </si>
  <si>
    <t>125GX2 YRT BIO LIT MYRTILL CRF</t>
  </si>
  <si>
    <t>2X90G MOUSSE AU CAFE CRF SEL</t>
  </si>
  <si>
    <t>KG TARTE SAUMON 1,6KG</t>
  </si>
  <si>
    <t>1L PET TPP POMME PINK LADY</t>
  </si>
  <si>
    <t>POT 500G FAISSELLE 0%MG.RIANS</t>
  </si>
  <si>
    <t>4X125G YT BIO BICOUCHE FRAMB.</t>
  </si>
  <si>
    <t>KG MORBIER ARNAUD BIO F/E</t>
  </si>
  <si>
    <t>25CL CF FLEURETTE BIO 30% LG</t>
  </si>
  <si>
    <t>150G CHABICHOU POITOU F/E</t>
  </si>
  <si>
    <t>300G PAIN APERO PESTO FROMAGE</t>
  </si>
  <si>
    <t>3X20CL BT CREME UHT 12% CRF</t>
  </si>
  <si>
    <t>4X100G FAISSELLE BRESSE RDF</t>
  </si>
  <si>
    <t>300G CERVELAS VINAIGRETTE.</t>
  </si>
  <si>
    <t>2X100G SPE.LAIT D AMANDE BIO</t>
  </si>
  <si>
    <t>300G LENTILL.AUX OIGNONS MIX B</t>
  </si>
  <si>
    <t>250G PRIMEVERE TARTINE DX</t>
  </si>
  <si>
    <t>750G TEURGOULE CANNELLE</t>
  </si>
  <si>
    <t>BAC 6X100G FROMAGE BLANC 0%MG</t>
  </si>
  <si>
    <t>260G BOUCHEE FRUITS MER X2 CRF</t>
  </si>
  <si>
    <t>1.5KG LA CRETOISE QUINOA BOULG</t>
  </si>
  <si>
    <t>2X80G TARTE CARAM.BS CRF SEL</t>
  </si>
  <si>
    <t>500G BEURRE 1/2 SEL **</t>
  </si>
  <si>
    <t>CAMPANULE P12 PLASTIQUE</t>
  </si>
  <si>
    <t>250G SALADE TOSCANE MIX BUFFET</t>
  </si>
  <si>
    <t>75G SAUMON FUME ECOS.2T.LABEY.</t>
  </si>
  <si>
    <t>250G TARTE FINE CHORIZO POIVR.</t>
  </si>
  <si>
    <t>2X25CL BT CREME UHT 30% CRF</t>
  </si>
  <si>
    <t>4X95GR DESSERT CUEILL VERGER</t>
  </si>
  <si>
    <t>3X30G CAFE GOURM. MOUSSE CHOCO</t>
  </si>
  <si>
    <t>800G TRIO CHOUX JAMBON COMTE</t>
  </si>
  <si>
    <t>250G BEURRIER BIO DOUX PRESIDT</t>
  </si>
  <si>
    <t>4X180G SOJA BOIR SAV VANIL CRF</t>
  </si>
  <si>
    <t>800G DUO ANANAS CAROTTE SURIMI</t>
  </si>
  <si>
    <t>1L DANAO FRAISE BANANE CEREALE</t>
  </si>
  <si>
    <t>KG LA BUCHE DU POITOU</t>
  </si>
  <si>
    <t>2X PANNA COTTA MANG/PASS RIANS</t>
  </si>
  <si>
    <t>4X20G SPAGHETTI NATURE FICELLO</t>
  </si>
  <si>
    <t>150G CHEVRETTE 45%MG CARREFOUR</t>
  </si>
  <si>
    <t>20CL SPEC.LAIT.CREME 15%MG CRF</t>
  </si>
  <si>
    <t>500ML A BOIR VANIL LES 2 VACHE</t>
  </si>
  <si>
    <t>4 X125G YAOURT FRUIT PP</t>
  </si>
  <si>
    <t>4X95G ILE FLOTTANTE RIANS</t>
  </si>
  <si>
    <t>4X110G FROM BLC BATTU BRESSANE</t>
  </si>
  <si>
    <t>150G FROMAG.A TARTIN.POIVR.CRF</t>
  </si>
  <si>
    <t>1L LAIT DE COCO FRAIS V.COCO</t>
  </si>
  <si>
    <t>BRK 1,75L PJ MULTIFRUIT CRF</t>
  </si>
  <si>
    <t>180G WRAP BACON  UFS TOM. BAP</t>
  </si>
  <si>
    <t>4 OEUFS GROS LABEL ROUGE LOUE</t>
  </si>
  <si>
    <t>260G 123 SALADE PLET BACON DNT</t>
  </si>
  <si>
    <t>12X100G FROMAGE BLANC 40%MG</t>
  </si>
  <si>
    <t>40CL CREM.FRAICH.AOP ISIGN.RDF</t>
  </si>
  <si>
    <t>BK 1L JUS PAMPLEM.ROSE TROPICA</t>
  </si>
  <si>
    <t>74 CL LIEBIG POTIRON MUSCADE</t>
  </si>
  <si>
    <t>850ML TROPICANA SANGUINELLO</t>
  </si>
  <si>
    <t>BRK 50CL JUS ORANGE TROPICANA</t>
  </si>
  <si>
    <t>KG CHAMPIGNONS GRECQUE 1,5KG</t>
  </si>
  <si>
    <t>2X25CL BT CREME UHT 12%MG CRF</t>
  </si>
  <si>
    <t>4X125G YAOURT BRASSE FRAMBOISE</t>
  </si>
  <si>
    <t>260G 123 SALADE CHEVRE LARDONS</t>
  </si>
  <si>
    <t>KG TRIO CHOUX JBN COMTE 1,5KG</t>
  </si>
  <si>
    <t>4X95G CREME DESS VANILLE</t>
  </si>
  <si>
    <t>300G CERVELAS SCE.REMOULAD.MIX</t>
  </si>
  <si>
    <t>170G FUET J.BRIDOU</t>
  </si>
  <si>
    <t>200G CHEVROT AFFINE BT</t>
  </si>
  <si>
    <t>6X70G CREME CHOC LAIT PP</t>
  </si>
  <si>
    <t>2X90G MOUSSE MANG PASSION CRFS</t>
  </si>
  <si>
    <t>8X21G EMMENTAL FICELLO</t>
  </si>
  <si>
    <t>320G MA PAUSE BISTROT DUO SAUM</t>
  </si>
  <si>
    <t>180G WRAP PLT ROTI CRUD. BAP</t>
  </si>
  <si>
    <t>18 OEUFS TT CALIBRE PPA CRF</t>
  </si>
  <si>
    <t>2X100G MOUSSE AUX MARRONS L.F.</t>
  </si>
  <si>
    <t>2X110G FB BATTU CITR BRESSANE</t>
  </si>
  <si>
    <t>300G CHOUX ROUGES</t>
  </si>
  <si>
    <t>KG MINIPENNE TOM.MOZZA  1.2KG</t>
  </si>
  <si>
    <t>6 OEUFS PPA OMEGA 3 MOY MATINE</t>
  </si>
  <si>
    <t>150G PETIT POULIGNY AOP RDF</t>
  </si>
  <si>
    <t>MOULIN POISSON ANETH CORIANDR</t>
  </si>
  <si>
    <t>4X100G FROM.FR.FRT RG&amp;BOIS CRF</t>
  </si>
  <si>
    <t>1L TROPICANA PREM ORANGE SP ND</t>
  </si>
  <si>
    <t>3X20CL CREME UHT 30% CRF</t>
  </si>
  <si>
    <t>180G YAOURT A BOIRE FRAISE PP</t>
  </si>
  <si>
    <t>6X100G YAOURT DE CHEVRE NATURE</t>
  </si>
  <si>
    <t>375G ASSORT 3 PAIN PREFOU FRMG</t>
  </si>
  <si>
    <t>500G FAISSELLE NATURE 6%MG CRF</t>
  </si>
  <si>
    <t>250G OMEGA 3 DX SS HDP ST HUB</t>
  </si>
  <si>
    <t>250G PLAQ BEURRE 1/2SEL CRF</t>
  </si>
  <si>
    <t>750G Y A BOIRE FRAISE 1ER PRIX</t>
  </si>
  <si>
    <t>250G PL BEUR AOP SURGERES DS</t>
  </si>
  <si>
    <t>4X73G MOUSSE MARRON CRF</t>
  </si>
  <si>
    <t>8X100G LIEGEOIS VAN/CHOCO CRF</t>
  </si>
  <si>
    <t>1L TROPICA.PUR PREM.REV.TROPIQ</t>
  </si>
  <si>
    <t>2X150G CREME AUX OEUFS CARAMEL</t>
  </si>
  <si>
    <t>75CL TROPI.ESSENT.VITALITE</t>
  </si>
  <si>
    <t>300G SALADE BRETONNE</t>
  </si>
  <si>
    <t>300G DUO CHOUX CAROTTES M.BU</t>
  </si>
  <si>
    <t>4X100G FLAN BIO LES 2 VACHES</t>
  </si>
  <si>
    <t>KG SALADE STRASBOUR 1.5KG</t>
  </si>
  <si>
    <t>1L EDI. LIM POM POIRE LITCH TP</t>
  </si>
  <si>
    <t>1L PURE PREM ANANAS CITRON VRT</t>
  </si>
  <si>
    <t>400G QUICHE LORRAINE MIX BUFF.</t>
  </si>
  <si>
    <t>150G PETIT CHEVROT FE AU LC</t>
  </si>
  <si>
    <t>200G PIEMONTAISE JAMBON</t>
  </si>
  <si>
    <t>1L PET JUS DE POMME CRF BIO</t>
  </si>
  <si>
    <t>2X80G CHEESE CAKE FR.RG CRF S.</t>
  </si>
  <si>
    <t>1L LAIT FR.PAST.1/2 ECR.BRIDEL</t>
  </si>
  <si>
    <t>1L CARROT POIVRON CORIAN ALVAL</t>
  </si>
  <si>
    <t>KG LENTILLE OIGNONS 1.5KG</t>
  </si>
  <si>
    <t>180G BRIQUE AFFINEE CRF</t>
  </si>
  <si>
    <t>2X100G SPEC.LAIT DE COCO BIO</t>
  </si>
  <si>
    <t>6OEUFS MOYEN LABEL ROUGE CRF</t>
  </si>
  <si>
    <t>250G BEURRE 1/2SEL PP</t>
  </si>
  <si>
    <t>300G PAIN APER AIL-EMMENT-BRIE</t>
  </si>
  <si>
    <t>1L LAIT BIOLOGIQUE BRIDEL</t>
  </si>
  <si>
    <t>200G FE CHEVROT CENDRE L. CRU</t>
  </si>
  <si>
    <t>1KG FAISSELLE 0% RIANS</t>
  </si>
  <si>
    <t>190G GALETTE JAMBON FROMAGE</t>
  </si>
  <si>
    <t>250G MINI FARFALLE THON TOMATE</t>
  </si>
  <si>
    <t>BLE 1L LAIT FRAIS ENT.CANDIA</t>
  </si>
  <si>
    <t>4X95 GR DESSERT DOUCEUR TROP.</t>
  </si>
  <si>
    <t>250G TARTE FINE TOMATE MOZZA.</t>
  </si>
  <si>
    <t>320G PATES THON/FROM.P.BIST.DN</t>
  </si>
  <si>
    <t>KG COMTE AOP 18M JURAFLORE 1/4</t>
  </si>
  <si>
    <t>4X100G FLAN CARA PP</t>
  </si>
  <si>
    <t>500G YRT FRAMB. BYO ESSENTIEL</t>
  </si>
  <si>
    <t>175G ASSORTIMENT 9 BAGELS</t>
  </si>
  <si>
    <t>PET 1L PUR JUS ORANGE SS PULPE</t>
  </si>
  <si>
    <t>4X95G L2V CREME DESS CHOCO</t>
  </si>
  <si>
    <t>4X100G SOJA BIO SAV CHOCO CRF</t>
  </si>
  <si>
    <t>4X YAOURT LAIT BREBIS RIANS</t>
  </si>
  <si>
    <t>200G LE FRAIS EMB.CHEVRO.S/SEL</t>
  </si>
  <si>
    <t>255G OMEGA 3 DX ST HUBERT</t>
  </si>
  <si>
    <t>230G SDW TRI.XXL PLT ROTI/CRUD</t>
  </si>
  <si>
    <t>4X100G LIEGEOIS CHOC PP</t>
  </si>
  <si>
    <t>190G GALETTE LARDONS CHEVRE</t>
  </si>
  <si>
    <t>750ML DETOX CHARBON ACT CIT</t>
  </si>
  <si>
    <t>280G SHAKER SALADE SAISON</t>
  </si>
  <si>
    <t>75CL TROP.ESSEN.VITAMINE POWER</t>
  </si>
  <si>
    <t>PCE MOYEN MONT DOR AOP MJOUX</t>
  </si>
  <si>
    <t>2X80G CHOUX FACON PROFITEROLES</t>
  </si>
  <si>
    <t>200G BRIQUE VACHE 60% MG CRF</t>
  </si>
  <si>
    <t>6X100G L2V A BOIRE PECH-FRAISE</t>
  </si>
  <si>
    <t>3X20CL UHT FL LEG 12% BRIDELIC</t>
  </si>
  <si>
    <t>670G PTITS FOURS RECEP 48 PCES</t>
  </si>
  <si>
    <t>85G VERRINE TIRAMISU CRF</t>
  </si>
  <si>
    <t>2X90G L ONCTIEUX SPECULOS RIAN</t>
  </si>
  <si>
    <t>25CL CF SE LEG 15% E&amp;V</t>
  </si>
  <si>
    <t>1L POTIRON ORANGE THYM ALVALL</t>
  </si>
  <si>
    <t>4X100G SPEC.SOJA CHOCOLAT CRF</t>
  </si>
  <si>
    <t>150G PF LOIK CHEVR.PAYSAN BRET</t>
  </si>
  <si>
    <t>Numéro De La Palette</t>
  </si>
  <si>
    <t>Pdbmvt     Poids Brut Mouvementé</t>
  </si>
  <si>
    <t>NB COLIS</t>
  </si>
  <si>
    <t>Spcpro</t>
  </si>
  <si>
    <t>Pcbpro</t>
  </si>
  <si>
    <t xml:space="preserve">Nombre D'Uvc </t>
  </si>
  <si>
    <t>Ds1Pro     Ligne 1 De La Désignation Du Produit</t>
  </si>
  <si>
    <t>Edipro     Code Du Produit Pour Edi</t>
  </si>
  <si>
    <t>Code Produit</t>
  </si>
  <si>
    <t>Date Du Mouvement</t>
  </si>
  <si>
    <t>Code Activité Logistique</t>
  </si>
  <si>
    <t>IFLS</t>
  </si>
  <si>
    <t>EAN</t>
  </si>
  <si>
    <t>Casse</t>
  </si>
  <si>
    <t>PRMP</t>
  </si>
  <si>
    <t>Nbr UVC</t>
  </si>
  <si>
    <t>oui</t>
  </si>
  <si>
    <t>Casse réception</t>
  </si>
  <si>
    <t>Origine produit</t>
  </si>
  <si>
    <t>Reprise 
fournisseur</t>
  </si>
  <si>
    <t>N° CDA</t>
  </si>
  <si>
    <t xml:space="preserve">Poids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</si>
</sst>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/yy;@"/>
    <numFmt numFmtId="165" formatCode="[$-40C]d\-mmm\-yy;@"/>
    <numFmt numFmtId="166" formatCode="#\,##0.#####"/>
    <numFmt numFmtId="167" formatCode="#\,##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3"/>
      <name val="Arial"/>
      <family val="2"/>
    </font>
    <font>
      <sz val="11"/>
      <name val="Arial"/>
      <family val="2"/>
    </font>
    <font>
      <b/>
      <sz val="10"/>
      <color rgb="FF008000"/>
      <name val="Arial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164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165" fontId="2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164" fontId="0" fillId="0" borderId="1" xfId="0" applyNumberFormat="1" applyFill="1" applyBorder="1" applyAlignment="1">
      <alignment horizontal="center" vertical="center"/>
    </xf>
    <xf numFmtId="164" fontId="3" fillId="3" borderId="2" xfId="0" applyNumberFormat="1" applyFont="1" applyFill="1" applyBorder="1" applyAlignment="1">
      <alignment horizontal="center" vertical="center" wrapText="1"/>
    </xf>
    <xf numFmtId="164" fontId="3" fillId="3" borderId="3" xfId="0" applyNumberFormat="1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165" fontId="4" fillId="3" borderId="3" xfId="0" applyNumberFormat="1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166" fontId="0" fillId="0" borderId="0" xfId="0" applyNumberFormat="1" applyFont="1"/>
    <xf numFmtId="167" fontId="0" fillId="0" borderId="0" xfId="0" applyNumberFormat="1" applyFont="1"/>
    <xf numFmtId="0" fontId="0" fillId="0" borderId="0" xfId="0" applyNumberFormat="1" applyFont="1"/>
    <xf numFmtId="1" fontId="0" fillId="0" borderId="0" xfId="0" applyNumberFormat="1" applyFont="1"/>
    <xf numFmtId="1" fontId="0" fillId="0" borderId="0" xfId="0" applyNumberFormat="1"/>
    <xf numFmtId="1" fontId="3" fillId="3" borderId="3" xfId="0" applyNumberFormat="1" applyFont="1" applyFill="1" applyBorder="1" applyAlignment="1">
      <alignment horizontal="center" vertical="center" wrapText="1"/>
    </xf>
    <xf numFmtId="164" fontId="5" fillId="4" borderId="5" xfId="0" applyNumberFormat="1" applyFont="1" applyFill="1" applyBorder="1" applyAlignment="1">
      <alignment horizontal="center" vertical="center"/>
    </xf>
    <xf numFmtId="164" fontId="5" fillId="4" borderId="6" xfId="0" applyNumberFormat="1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0" fillId="4" borderId="0" xfId="0" applyFill="1"/>
    <xf numFmtId="0" fontId="5" fillId="4" borderId="1" xfId="0" applyFont="1" applyFill="1" applyBorder="1" applyAlignment="1">
      <alignment horizontal="center" vertical="center"/>
    </xf>
    <xf numFmtId="14" fontId="5" fillId="4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1" fontId="0" fillId="4" borderId="1" xfId="0" applyNumberFormat="1" applyFill="1" applyBorder="1"/>
    <xf numFmtId="0" fontId="0" fillId="4" borderId="1" xfId="0" applyFill="1" applyBorder="1"/>
  </cellXfs>
  <cellStyles count="1">
    <cellStyle name="Normal" xfId="0" builtinId="0"/>
  </cellStyles>
  <dxfs count="23">
    <dxf>
      <font>
        <color rgb="FF9C0006"/>
      </font>
      <fill>
        <patternFill>
          <bgColor rgb="FFFFC7CE"/>
        </patternFill>
      </fill>
    </dxf>
    <dxf>
      <font>
        <color auto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color auto="1"/>
        <name val="Arial"/>
        <scheme val="none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8000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dd/mm/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dd/mm/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4:Q6" totalsRowShown="0" headerRowDxfId="22" dataDxfId="20" headerRowBorderDxfId="21" tableBorderDxfId="19" totalsRowBorderDxfId="18">
  <autoFilter ref="A4:Q6"/>
  <tableColumns count="17">
    <tableColumn id="1" name="Date de _x000a_relevé anomalie" dataDxfId="17"/>
    <tableColumn id="2" name="Date max_x000a_récup _x000a_frnisseur" dataDxfId="16">
      <calculatedColumnFormula>(A5+2)</calculatedColumnFormula>
    </tableColumn>
    <tableColumn id="3" name="FOURNISSEUR" dataDxfId="15"/>
    <tableColumn id="4" name="N° CDA" dataDxfId="14"/>
    <tableColumn id="5" name="IFLS" dataDxfId="13"/>
    <tableColumn id="7" name="Libellé produit" dataDxfId="12">
      <calculatedColumnFormula>VLOOKUP(Tableau1[IFLS],infos!C:E,3,0)</calculatedColumnFormula>
    </tableColumn>
    <tableColumn id="14" name="EAN" dataDxfId="4">
      <calculatedColumnFormula>VLOOKUP(Tableau1[[#This Row],[IFLS]],infos!C:D,2,0)</calculatedColumnFormula>
    </tableColumn>
    <tableColumn id="6" name="Nbr UVC" dataDxfId="5"/>
    <tableColumn id="18" name="Origine produit" dataDxfId="3"/>
    <tableColumn id="15" name="Poids_x000a_" dataDxfId="1">
      <calculatedColumnFormula>VLOOKUP(Tableau1[[#This Row],[IFLS]],infos!C:J,8,0)</calculatedColumnFormula>
    </tableColumn>
    <tableColumn id="17" name="PRMP" dataDxfId="2"/>
    <tableColumn id="8" name="DLC" dataDxfId="11"/>
    <tableColumn id="9" name="Motif refus            " dataDxfId="10"/>
    <tableColumn id="10" name="Action à réaliser" dataDxfId="9">
      <calculatedColumnFormula>IF(AND(TODAY()&gt;B5,O4="non"),"Don à effectuer","Attente reprise
 fournisseur")</calculatedColumnFormula>
    </tableColumn>
    <tableColumn id="11" name="Reprise _x000a_fournisseur" dataDxfId="8"/>
    <tableColumn id="12" name="Isolation_x000a_marchandise" dataDxfId="7"/>
    <tableColumn id="13" name="Action à prévoir" dataDxfId="6">
      <calculatedColumnFormula>IF(P5="OK", " Prévoir enlèvement", " Marchandise à isoler")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6"/>
  <sheetViews>
    <sheetView tabSelected="1" zoomScale="70" zoomScaleNormal="70" workbookViewId="0">
      <selection activeCell="Q5" sqref="Q5"/>
    </sheetView>
  </sheetViews>
  <sheetFormatPr baseColWidth="10" defaultRowHeight="15" x14ac:dyDescent="0.25"/>
  <cols>
    <col min="1" max="1" width="13.85546875" style="21" customWidth="1"/>
    <col min="2" max="2" width="13.42578125" style="21" customWidth="1"/>
    <col min="3" max="3" width="18.7109375" style="21" customWidth="1"/>
    <col min="4" max="4" width="14.7109375" style="21" customWidth="1"/>
    <col min="5" max="5" width="15.7109375" style="21" bestFit="1" customWidth="1"/>
    <col min="6" max="6" width="25" customWidth="1"/>
    <col min="7" max="7" width="23.5703125" style="21" customWidth="1"/>
    <col min="8" max="8" width="13.42578125" style="21" customWidth="1"/>
    <col min="9" max="9" width="17.5703125" style="21" customWidth="1"/>
    <col min="12" max="12" width="17.7109375" style="21" customWidth="1"/>
    <col min="13" max="13" width="17.42578125" style="21" customWidth="1"/>
    <col min="14" max="14" width="31.7109375" style="21" customWidth="1"/>
    <col min="15" max="15" width="20.5703125" style="21" customWidth="1"/>
    <col min="16" max="16" width="22.140625" style="21" customWidth="1"/>
    <col min="17" max="17" width="26.5703125" style="21" customWidth="1"/>
    <col min="19" max="19" width="11.42578125" style="21"/>
    <col min="20" max="20" width="15.5703125" style="21" customWidth="1"/>
    <col min="21" max="16384" width="11.42578125" style="21"/>
  </cols>
  <sheetData>
    <row r="1" spans="1:18" customFormat="1" x14ac:dyDescent="0.25">
      <c r="A1" s="1"/>
      <c r="B1" s="1"/>
      <c r="C1" s="2"/>
      <c r="D1" s="2"/>
      <c r="E1" s="2"/>
      <c r="F1" s="2"/>
      <c r="G1" s="16"/>
      <c r="H1" s="2"/>
      <c r="I1" s="2"/>
      <c r="L1" s="2"/>
      <c r="M1" s="2"/>
      <c r="N1" s="3"/>
      <c r="O1" s="4"/>
      <c r="P1" s="2"/>
      <c r="Q1" s="2"/>
    </row>
    <row r="2" spans="1:18" customFormat="1" x14ac:dyDescent="0.25">
      <c r="A2" s="5" t="s">
        <v>0</v>
      </c>
      <c r="B2" s="6">
        <f ca="1">TODAY()</f>
        <v>43236</v>
      </c>
      <c r="C2" s="2"/>
      <c r="D2" s="2"/>
      <c r="E2" s="2"/>
      <c r="F2" s="2"/>
      <c r="G2" s="16"/>
      <c r="H2" s="2"/>
      <c r="I2" s="2"/>
      <c r="L2" s="2"/>
      <c r="M2" s="2"/>
      <c r="N2" s="3"/>
      <c r="O2" s="4"/>
      <c r="P2" s="2"/>
      <c r="Q2" s="2"/>
    </row>
    <row r="3" spans="1:18" customFormat="1" x14ac:dyDescent="0.25">
      <c r="A3" s="1"/>
      <c r="B3" s="1"/>
      <c r="C3" s="2"/>
      <c r="D3" s="2"/>
      <c r="E3" s="2"/>
      <c r="F3" s="2"/>
      <c r="G3" s="16"/>
      <c r="H3" s="2"/>
      <c r="I3" s="2"/>
      <c r="L3" s="2"/>
      <c r="M3" s="2"/>
      <c r="N3" s="3"/>
      <c r="O3" s="4"/>
      <c r="P3" s="2"/>
      <c r="Q3" s="2"/>
    </row>
    <row r="4" spans="1:18" customFormat="1" ht="45" x14ac:dyDescent="0.25">
      <c r="A4" s="7" t="s">
        <v>1</v>
      </c>
      <c r="B4" s="8" t="s">
        <v>2</v>
      </c>
      <c r="C4" s="9" t="s">
        <v>3</v>
      </c>
      <c r="D4" s="9" t="s">
        <v>575</v>
      </c>
      <c r="E4" s="9" t="s">
        <v>566</v>
      </c>
      <c r="F4" s="9" t="s">
        <v>4</v>
      </c>
      <c r="G4" s="17" t="s">
        <v>567</v>
      </c>
      <c r="H4" s="9" t="s">
        <v>570</v>
      </c>
      <c r="I4" s="9" t="s">
        <v>573</v>
      </c>
      <c r="J4" s="9" t="s">
        <v>576</v>
      </c>
      <c r="K4" s="9" t="s">
        <v>569</v>
      </c>
      <c r="L4" s="9" t="s">
        <v>5</v>
      </c>
      <c r="M4" s="9" t="s">
        <v>6</v>
      </c>
      <c r="N4" s="10" t="s">
        <v>7</v>
      </c>
      <c r="O4" s="9" t="s">
        <v>574</v>
      </c>
      <c r="P4" s="9" t="s">
        <v>8</v>
      </c>
      <c r="Q4" s="11" t="s">
        <v>9</v>
      </c>
    </row>
    <row r="5" spans="1:18" x14ac:dyDescent="0.25">
      <c r="A5" s="18">
        <v>43230</v>
      </c>
      <c r="B5" s="19">
        <f>(A5+2)</f>
        <v>43232</v>
      </c>
      <c r="C5" s="20"/>
      <c r="D5" s="20"/>
      <c r="E5" s="22">
        <v>591550</v>
      </c>
      <c r="F5" s="22" t="e">
        <f>VLOOKUP(Tableau1[IFLS],infos!C:E,3,0)</f>
        <v>#N/A</v>
      </c>
      <c r="G5" s="25" t="e">
        <f>VLOOKUP(Tableau1[[#This Row],[IFLS]],infos!C:D,2,0)</f>
        <v>#N/A</v>
      </c>
      <c r="H5" s="22">
        <v>1</v>
      </c>
      <c r="I5" s="22"/>
      <c r="J5" s="26" t="e">
        <f>VLOOKUP(Tableau1[[#This Row],[IFLS]],infos!C:J,8,0)/Tableau1[[#This Row],[Nbr UVC]]</f>
        <v>#N/A</v>
      </c>
      <c r="K5" s="21"/>
      <c r="L5" s="23">
        <v>43235</v>
      </c>
      <c r="M5" s="22" t="s">
        <v>572</v>
      </c>
      <c r="N5" s="24" t="str">
        <f ca="1">IF(AND(TODAY()&gt;B5,O4="non"),"Don à effectuer","Attente reprise
 fournisseur")</f>
        <v>Attente reprise
 fournisseur</v>
      </c>
      <c r="O5" s="23" t="s">
        <v>571</v>
      </c>
      <c r="P5" s="22" t="s">
        <v>10</v>
      </c>
      <c r="Q5" s="22" t="str">
        <f>IF(P5="OK", " Prévoir enlèvement", " Marchandise à isoler")</f>
        <v xml:space="preserve"> Prévoir enlèvement</v>
      </c>
      <c r="R5" s="21"/>
    </row>
    <row r="6" spans="1:18" x14ac:dyDescent="0.25">
      <c r="A6" s="18">
        <v>43232</v>
      </c>
      <c r="B6" s="19">
        <f>(A6+2)</f>
        <v>43234</v>
      </c>
      <c r="C6" s="20"/>
      <c r="D6" s="20"/>
      <c r="E6" s="22">
        <v>272588</v>
      </c>
      <c r="F6" s="22" t="str">
        <f>VLOOKUP(Tableau1[IFLS],infos!C:E,3,0)</f>
        <v>150G PF LOIK CHEVR.PAYSAN BRET</v>
      </c>
      <c r="G6" s="25">
        <f>VLOOKUP(Tableau1[[#This Row],[IFLS]],infos!C:D,2,0)</f>
        <v>3236240071952</v>
      </c>
      <c r="H6" s="22"/>
      <c r="I6" s="22"/>
      <c r="J6" s="26">
        <f>VLOOKUP(Tableau1[[#This Row],[IFLS]],infos!C:J,8,0)</f>
        <v>5.76</v>
      </c>
      <c r="K6" s="21"/>
      <c r="L6" s="23"/>
      <c r="M6" s="22" t="s">
        <v>568</v>
      </c>
      <c r="N6" s="24" t="str">
        <f ca="1">IF(AND(TODAY()&gt;B6,O5="non"),"Don à effectuer","Attente reprise
 fournisseur")</f>
        <v>Attente reprise
 fournisseur</v>
      </c>
      <c r="O6" s="23"/>
      <c r="P6" s="22"/>
      <c r="Q6" s="22" t="str">
        <f>IF(P6="OK", " Prévoir enlèvement", " Marchandise à isoler")</f>
        <v xml:space="preserve"> Marchandise à isoler</v>
      </c>
      <c r="R6" s="21"/>
    </row>
  </sheetData>
  <conditionalFormatting sqref="P5:P6">
    <cfRule type="cellIs" dxfId="0" priority="1" stopIfTrue="1" operator="equal">
      <formula>"OK"</formula>
    </cfRule>
  </conditionalFormatting>
  <dataValidations count="3">
    <dataValidation type="list" allowBlank="1" showInputMessage="1" showErrorMessage="1" sqref="M4">
      <formula1>#REF!</formula1>
    </dataValidation>
    <dataValidation type="list" allowBlank="1" showInputMessage="1" showErrorMessage="1" sqref="M6">
      <formula1>"Excédent, Casse"</formula1>
    </dataValidation>
    <dataValidation type="list" allowBlank="1" showInputMessage="1" showErrorMessage="1" sqref="M5">
      <formula1>"Excédent réception, Casse réception"</formula1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593"/>
  <sheetViews>
    <sheetView workbookViewId="0">
      <selection activeCell="E13" sqref="E13"/>
    </sheetView>
  </sheetViews>
  <sheetFormatPr baseColWidth="10" defaultRowHeight="15" x14ac:dyDescent="0.25"/>
  <cols>
    <col min="4" max="4" width="19.85546875" customWidth="1"/>
    <col min="5" max="5" width="34.42578125" customWidth="1"/>
    <col min="6" max="6" width="25.140625" customWidth="1"/>
    <col min="11" max="11" width="20" customWidth="1"/>
  </cols>
  <sheetData>
    <row r="1" spans="1:11" x14ac:dyDescent="0.25">
      <c r="A1" s="14" t="s">
        <v>565</v>
      </c>
      <c r="B1" s="14" t="s">
        <v>564</v>
      </c>
      <c r="C1" s="14" t="s">
        <v>563</v>
      </c>
      <c r="D1" s="14" t="s">
        <v>562</v>
      </c>
      <c r="E1" s="14" t="s">
        <v>561</v>
      </c>
      <c r="F1" s="14" t="s">
        <v>560</v>
      </c>
      <c r="G1" s="14" t="s">
        <v>559</v>
      </c>
      <c r="H1" s="14" t="s">
        <v>558</v>
      </c>
      <c r="I1" s="13" t="s">
        <v>557</v>
      </c>
      <c r="J1" s="14" t="s">
        <v>556</v>
      </c>
      <c r="K1" s="14" t="s">
        <v>555</v>
      </c>
    </row>
    <row r="2" spans="1:11" x14ac:dyDescent="0.25">
      <c r="A2" s="14" t="s">
        <v>12</v>
      </c>
      <c r="B2" s="12">
        <v>20180323</v>
      </c>
      <c r="C2" s="14">
        <v>272588</v>
      </c>
      <c r="D2" s="15">
        <v>3236240071952</v>
      </c>
      <c r="E2" s="14" t="s">
        <v>554</v>
      </c>
      <c r="F2" s="12">
        <v>32</v>
      </c>
      <c r="G2" s="12">
        <v>8</v>
      </c>
      <c r="H2" s="12">
        <v>8</v>
      </c>
      <c r="I2" s="13">
        <v>4</v>
      </c>
      <c r="J2" s="12">
        <v>5.76</v>
      </c>
      <c r="K2" s="12">
        <v>180750946</v>
      </c>
    </row>
    <row r="3" spans="1:11" x14ac:dyDescent="0.25">
      <c r="A3" s="14" t="s">
        <v>12</v>
      </c>
      <c r="B3" s="12">
        <v>20180322</v>
      </c>
      <c r="C3" s="14">
        <v>963921</v>
      </c>
      <c r="D3" s="15">
        <v>3245413693365</v>
      </c>
      <c r="E3" s="14" t="s">
        <v>553</v>
      </c>
      <c r="F3" s="12">
        <v>30</v>
      </c>
      <c r="G3" s="12">
        <v>6</v>
      </c>
      <c r="H3" s="12">
        <v>6</v>
      </c>
      <c r="I3" s="13">
        <v>5</v>
      </c>
      <c r="J3" s="12">
        <v>12.4</v>
      </c>
      <c r="K3" s="12">
        <v>180744526</v>
      </c>
    </row>
    <row r="4" spans="1:11" x14ac:dyDescent="0.25">
      <c r="A4" s="14" t="s">
        <v>12</v>
      </c>
      <c r="B4" s="12">
        <v>20180322</v>
      </c>
      <c r="C4" s="14">
        <v>598747</v>
      </c>
      <c r="D4" s="15">
        <v>5410188031959</v>
      </c>
      <c r="E4" s="14" t="s">
        <v>552</v>
      </c>
      <c r="F4" s="12">
        <v>6</v>
      </c>
      <c r="G4" s="12">
        <v>6</v>
      </c>
      <c r="H4" s="12">
        <v>6</v>
      </c>
      <c r="I4" s="13">
        <v>1</v>
      </c>
      <c r="J4" s="12">
        <v>6.44</v>
      </c>
      <c r="K4" s="12">
        <v>180744283</v>
      </c>
    </row>
    <row r="5" spans="1:11" x14ac:dyDescent="0.25">
      <c r="A5" s="14" t="s">
        <v>12</v>
      </c>
      <c r="B5" s="12">
        <v>20180317</v>
      </c>
      <c r="C5" s="14">
        <v>736245</v>
      </c>
      <c r="D5" s="15">
        <v>3451790170713</v>
      </c>
      <c r="E5" s="14" t="s">
        <v>551</v>
      </c>
      <c r="F5" s="12">
        <v>72</v>
      </c>
      <c r="G5" s="12">
        <v>12</v>
      </c>
      <c r="H5" s="12">
        <v>12</v>
      </c>
      <c r="I5" s="13">
        <v>6</v>
      </c>
      <c r="J5" s="12">
        <v>20.04</v>
      </c>
      <c r="K5" s="12">
        <v>180697177</v>
      </c>
    </row>
    <row r="6" spans="1:11" x14ac:dyDescent="0.25">
      <c r="A6" s="14" t="s">
        <v>12</v>
      </c>
      <c r="B6" s="12">
        <v>20180323</v>
      </c>
      <c r="C6" s="14">
        <v>592829</v>
      </c>
      <c r="D6" s="15">
        <v>3184670006306</v>
      </c>
      <c r="E6" s="14" t="s">
        <v>550</v>
      </c>
      <c r="F6" s="12">
        <v>42</v>
      </c>
      <c r="G6" s="12">
        <v>6</v>
      </c>
      <c r="H6" s="12">
        <v>6</v>
      </c>
      <c r="I6" s="13">
        <v>7</v>
      </c>
      <c r="J6" s="12">
        <v>8.26</v>
      </c>
      <c r="K6" s="12">
        <v>180751047</v>
      </c>
    </row>
    <row r="7" spans="1:11" x14ac:dyDescent="0.25">
      <c r="A7" s="14" t="s">
        <v>12</v>
      </c>
      <c r="B7" s="12">
        <v>20180323</v>
      </c>
      <c r="C7" s="14">
        <v>724673</v>
      </c>
      <c r="D7" s="15">
        <v>3560070919741</v>
      </c>
      <c r="E7" s="14" t="s">
        <v>549</v>
      </c>
      <c r="F7" s="12">
        <v>138</v>
      </c>
      <c r="G7" s="12">
        <v>6</v>
      </c>
      <c r="H7" s="12">
        <v>6</v>
      </c>
      <c r="I7" s="13">
        <v>23</v>
      </c>
      <c r="J7" s="12">
        <v>33.58</v>
      </c>
      <c r="K7" s="12">
        <v>180751137</v>
      </c>
    </row>
    <row r="8" spans="1:11" x14ac:dyDescent="0.25">
      <c r="A8" s="14" t="s">
        <v>12</v>
      </c>
      <c r="B8" s="12">
        <v>20180414</v>
      </c>
      <c r="C8" s="14">
        <v>465237</v>
      </c>
      <c r="D8" s="15">
        <v>3700009264898</v>
      </c>
      <c r="E8" s="14" t="s">
        <v>548</v>
      </c>
      <c r="F8" s="12">
        <v>8</v>
      </c>
      <c r="G8" s="12">
        <v>1</v>
      </c>
      <c r="H8" s="12">
        <v>1</v>
      </c>
      <c r="I8" s="13">
        <v>8</v>
      </c>
      <c r="J8" s="12">
        <v>8.16</v>
      </c>
      <c r="K8" s="12">
        <v>180965516</v>
      </c>
    </row>
    <row r="9" spans="1:11" x14ac:dyDescent="0.25">
      <c r="A9" s="14" t="s">
        <v>12</v>
      </c>
      <c r="B9" s="12">
        <v>20180317</v>
      </c>
      <c r="C9" s="14">
        <v>358798</v>
      </c>
      <c r="D9" s="15">
        <v>3155251205395</v>
      </c>
      <c r="E9" s="14" t="s">
        <v>547</v>
      </c>
      <c r="F9" s="12">
        <v>144</v>
      </c>
      <c r="G9" s="12">
        <v>8</v>
      </c>
      <c r="H9" s="12">
        <v>8</v>
      </c>
      <c r="I9" s="13">
        <v>18</v>
      </c>
      <c r="J9" s="12">
        <v>96.48</v>
      </c>
      <c r="K9" s="12">
        <v>180697170</v>
      </c>
    </row>
    <row r="10" spans="1:11" x14ac:dyDescent="0.25">
      <c r="A10" s="14" t="s">
        <v>12</v>
      </c>
      <c r="B10" s="12">
        <v>20180322</v>
      </c>
      <c r="C10" s="14">
        <v>341885</v>
      </c>
      <c r="D10" s="15">
        <v>3661344011175</v>
      </c>
      <c r="E10" s="14" t="s">
        <v>546</v>
      </c>
      <c r="F10" s="12">
        <v>176</v>
      </c>
      <c r="G10" s="12">
        <v>4</v>
      </c>
      <c r="H10" s="12">
        <v>4</v>
      </c>
      <c r="I10" s="13">
        <v>44</v>
      </c>
      <c r="J10" s="12">
        <v>116.16</v>
      </c>
      <c r="K10" s="12">
        <v>180744546</v>
      </c>
    </row>
    <row r="11" spans="1:11" x14ac:dyDescent="0.25">
      <c r="A11" s="14" t="s">
        <v>12</v>
      </c>
      <c r="B11" s="12">
        <v>20180323</v>
      </c>
      <c r="C11" s="14">
        <v>579624</v>
      </c>
      <c r="D11" s="15">
        <v>3245411692834</v>
      </c>
      <c r="E11" s="14" t="s">
        <v>545</v>
      </c>
      <c r="F11" s="12">
        <v>276</v>
      </c>
      <c r="G11" s="12">
        <v>12</v>
      </c>
      <c r="H11" s="12">
        <v>12</v>
      </c>
      <c r="I11" s="13">
        <v>23</v>
      </c>
      <c r="J11" s="12">
        <v>69.92</v>
      </c>
      <c r="K11" s="12">
        <v>180751210</v>
      </c>
    </row>
    <row r="12" spans="1:11" x14ac:dyDescent="0.25">
      <c r="A12" s="14" t="s">
        <v>12</v>
      </c>
      <c r="B12" s="12">
        <v>20180323</v>
      </c>
      <c r="C12" s="14">
        <v>728720</v>
      </c>
      <c r="D12" s="15">
        <v>3184670009529</v>
      </c>
      <c r="E12" s="14" t="s">
        <v>544</v>
      </c>
      <c r="F12" s="12">
        <v>54</v>
      </c>
      <c r="G12" s="12">
        <v>6</v>
      </c>
      <c r="H12" s="12">
        <v>6</v>
      </c>
      <c r="I12" s="13">
        <v>9</v>
      </c>
      <c r="J12" s="12">
        <v>12.42</v>
      </c>
      <c r="K12" s="12">
        <v>180750920</v>
      </c>
    </row>
    <row r="13" spans="1:11" x14ac:dyDescent="0.25">
      <c r="A13" s="14" t="s">
        <v>12</v>
      </c>
      <c r="B13" s="12">
        <v>20180323</v>
      </c>
      <c r="C13" s="14">
        <v>316620</v>
      </c>
      <c r="D13" s="15">
        <v>3476810000740</v>
      </c>
      <c r="E13" s="14" t="s">
        <v>543</v>
      </c>
      <c r="F13" s="12">
        <v>24</v>
      </c>
      <c r="G13" s="12">
        <v>6</v>
      </c>
      <c r="H13" s="12">
        <v>6</v>
      </c>
      <c r="I13" s="13">
        <v>4</v>
      </c>
      <c r="J13" s="12">
        <v>19.16</v>
      </c>
      <c r="K13" s="12">
        <v>180751304</v>
      </c>
    </row>
    <row r="14" spans="1:11" x14ac:dyDescent="0.25">
      <c r="A14" s="14" t="s">
        <v>12</v>
      </c>
      <c r="B14" s="12">
        <v>20180322</v>
      </c>
      <c r="C14" s="14">
        <v>462388</v>
      </c>
      <c r="D14" s="15">
        <v>5410188034721</v>
      </c>
      <c r="E14" s="14" t="s">
        <v>542</v>
      </c>
      <c r="F14" s="12">
        <v>168</v>
      </c>
      <c r="G14" s="12">
        <v>6</v>
      </c>
      <c r="H14" s="12">
        <v>6</v>
      </c>
      <c r="I14" s="13">
        <v>28</v>
      </c>
      <c r="J14" s="12">
        <v>140.72800000000001</v>
      </c>
      <c r="K14" s="12">
        <v>180744264</v>
      </c>
    </row>
    <row r="15" spans="1:11" x14ac:dyDescent="0.25">
      <c r="A15" s="14" t="s">
        <v>12</v>
      </c>
      <c r="B15" s="12">
        <v>20180317</v>
      </c>
      <c r="C15" s="14">
        <v>552519</v>
      </c>
      <c r="D15" s="15">
        <v>3282072157012</v>
      </c>
      <c r="E15" s="14" t="s">
        <v>402</v>
      </c>
      <c r="F15" s="12">
        <v>160</v>
      </c>
      <c r="G15" s="12">
        <v>16</v>
      </c>
      <c r="H15" s="12">
        <v>16</v>
      </c>
      <c r="I15" s="13">
        <v>10</v>
      </c>
      <c r="J15" s="12">
        <v>73</v>
      </c>
      <c r="K15" s="12">
        <v>180698602</v>
      </c>
    </row>
    <row r="16" spans="1:11" x14ac:dyDescent="0.25">
      <c r="A16" s="14" t="s">
        <v>12</v>
      </c>
      <c r="B16" s="12">
        <v>20180508</v>
      </c>
      <c r="C16" s="14">
        <v>161925</v>
      </c>
      <c r="D16" s="15">
        <v>3561422260405</v>
      </c>
      <c r="E16" s="14" t="s">
        <v>541</v>
      </c>
      <c r="F16" s="12">
        <v>18</v>
      </c>
      <c r="G16" s="12">
        <v>6</v>
      </c>
      <c r="H16" s="12">
        <v>6</v>
      </c>
      <c r="I16" s="13">
        <v>3</v>
      </c>
      <c r="J16" s="12">
        <v>5.31</v>
      </c>
      <c r="K16" s="12">
        <v>181178400</v>
      </c>
    </row>
    <row r="17" spans="1:11" x14ac:dyDescent="0.25">
      <c r="A17" s="14" t="s">
        <v>12</v>
      </c>
      <c r="B17" s="12">
        <v>20180323</v>
      </c>
      <c r="C17" s="14">
        <v>142670</v>
      </c>
      <c r="D17" s="15">
        <v>5060456320447</v>
      </c>
      <c r="E17" s="14" t="s">
        <v>540</v>
      </c>
      <c r="F17" s="12">
        <v>18</v>
      </c>
      <c r="G17" s="12">
        <v>6</v>
      </c>
      <c r="H17" s="12">
        <v>6</v>
      </c>
      <c r="I17" s="13">
        <v>3</v>
      </c>
      <c r="J17" s="12">
        <v>14.772</v>
      </c>
      <c r="K17" s="12">
        <v>180751201</v>
      </c>
    </row>
    <row r="18" spans="1:11" x14ac:dyDescent="0.25">
      <c r="A18" s="14" t="s">
        <v>12</v>
      </c>
      <c r="B18" s="12">
        <v>20180414</v>
      </c>
      <c r="C18" s="14">
        <v>742876</v>
      </c>
      <c r="D18" s="15">
        <v>3700009265017</v>
      </c>
      <c r="E18" s="14" t="s">
        <v>539</v>
      </c>
      <c r="F18" s="12">
        <v>14</v>
      </c>
      <c r="G18" s="12">
        <v>2</v>
      </c>
      <c r="H18" s="12">
        <v>2</v>
      </c>
      <c r="I18" s="13">
        <v>7</v>
      </c>
      <c r="J18" s="12">
        <v>4.0599999999999996</v>
      </c>
      <c r="K18" s="12">
        <v>180965509</v>
      </c>
    </row>
    <row r="19" spans="1:11" x14ac:dyDescent="0.25">
      <c r="A19" s="14" t="s">
        <v>12</v>
      </c>
      <c r="B19" s="12">
        <v>20180322</v>
      </c>
      <c r="C19" s="14">
        <v>939210</v>
      </c>
      <c r="D19" s="15">
        <v>3456776721040</v>
      </c>
      <c r="E19" s="14" t="s">
        <v>538</v>
      </c>
      <c r="F19" s="12">
        <v>24</v>
      </c>
      <c r="G19" s="12">
        <v>6</v>
      </c>
      <c r="H19" s="12">
        <v>6</v>
      </c>
      <c r="I19" s="13">
        <v>4</v>
      </c>
      <c r="J19" s="12">
        <v>10.96</v>
      </c>
      <c r="K19" s="12">
        <v>180744496</v>
      </c>
    </row>
    <row r="20" spans="1:11" x14ac:dyDescent="0.25">
      <c r="A20" s="14" t="s">
        <v>12</v>
      </c>
      <c r="B20" s="12">
        <v>20180317</v>
      </c>
      <c r="C20" s="14">
        <v>224672</v>
      </c>
      <c r="D20" s="15">
        <v>3367651000832</v>
      </c>
      <c r="E20" s="14" t="s">
        <v>537</v>
      </c>
      <c r="F20" s="12">
        <v>126</v>
      </c>
      <c r="G20" s="12">
        <v>6</v>
      </c>
      <c r="H20" s="12">
        <v>6</v>
      </c>
      <c r="I20" s="13">
        <v>21</v>
      </c>
      <c r="J20" s="12">
        <v>35.28</v>
      </c>
      <c r="K20" s="12">
        <v>180698467</v>
      </c>
    </row>
    <row r="21" spans="1:11" x14ac:dyDescent="0.25">
      <c r="A21" s="14" t="s">
        <v>12</v>
      </c>
      <c r="B21" s="12">
        <v>20180317</v>
      </c>
      <c r="C21" s="14">
        <v>348442</v>
      </c>
      <c r="D21" s="15">
        <v>3367651002812</v>
      </c>
      <c r="E21" s="14" t="s">
        <v>280</v>
      </c>
      <c r="F21" s="12">
        <v>390</v>
      </c>
      <c r="G21" s="12">
        <v>6</v>
      </c>
      <c r="H21" s="12">
        <v>6</v>
      </c>
      <c r="I21" s="13">
        <v>65</v>
      </c>
      <c r="J21" s="12">
        <v>101.4</v>
      </c>
      <c r="K21" s="12">
        <v>180699579</v>
      </c>
    </row>
    <row r="22" spans="1:11" x14ac:dyDescent="0.25">
      <c r="A22" s="14" t="s">
        <v>12</v>
      </c>
      <c r="B22" s="12">
        <v>20180317</v>
      </c>
      <c r="C22" s="14">
        <v>957072</v>
      </c>
      <c r="D22" s="15">
        <v>3366321053086</v>
      </c>
      <c r="E22" s="14" t="s">
        <v>536</v>
      </c>
      <c r="F22" s="12">
        <v>432</v>
      </c>
      <c r="G22" s="12">
        <v>12</v>
      </c>
      <c r="H22" s="12">
        <v>12</v>
      </c>
      <c r="I22" s="13">
        <v>36</v>
      </c>
      <c r="J22" s="12">
        <v>121.968</v>
      </c>
      <c r="K22" s="12">
        <v>180697081</v>
      </c>
    </row>
    <row r="23" spans="1:11" x14ac:dyDescent="0.25">
      <c r="A23" s="14" t="s">
        <v>12</v>
      </c>
      <c r="B23" s="12">
        <v>20180413</v>
      </c>
      <c r="C23" s="14">
        <v>192793</v>
      </c>
      <c r="D23" s="15">
        <v>3199240002879</v>
      </c>
      <c r="E23" s="14" t="s">
        <v>535</v>
      </c>
      <c r="F23" s="12">
        <v>114</v>
      </c>
      <c r="G23" s="12">
        <v>6</v>
      </c>
      <c r="H23" s="12">
        <v>6</v>
      </c>
      <c r="I23" s="13">
        <v>19</v>
      </c>
      <c r="J23" s="12">
        <v>34.01</v>
      </c>
      <c r="K23" s="12">
        <v>180946886</v>
      </c>
    </row>
    <row r="24" spans="1:11" x14ac:dyDescent="0.25">
      <c r="A24" s="14" t="s">
        <v>12</v>
      </c>
      <c r="B24" s="12">
        <v>20180323</v>
      </c>
      <c r="C24" s="14">
        <v>688100</v>
      </c>
      <c r="D24" s="15">
        <v>3184670004517</v>
      </c>
      <c r="E24" s="14" t="s">
        <v>534</v>
      </c>
      <c r="F24" s="12">
        <v>66</v>
      </c>
      <c r="G24" s="12">
        <v>6</v>
      </c>
      <c r="H24" s="12">
        <v>6</v>
      </c>
      <c r="I24" s="13">
        <v>11</v>
      </c>
      <c r="J24" s="12">
        <v>34.869999999999997</v>
      </c>
      <c r="K24" s="12">
        <v>180751058</v>
      </c>
    </row>
    <row r="25" spans="1:11" x14ac:dyDescent="0.25">
      <c r="A25" s="14" t="s">
        <v>12</v>
      </c>
      <c r="B25" s="12">
        <v>20180322</v>
      </c>
      <c r="C25" s="14">
        <v>761778</v>
      </c>
      <c r="D25" s="15">
        <v>3560070872466</v>
      </c>
      <c r="E25" s="14" t="s">
        <v>327</v>
      </c>
      <c r="F25" s="12">
        <v>186</v>
      </c>
      <c r="G25" s="12">
        <v>6</v>
      </c>
      <c r="H25" s="12">
        <v>6</v>
      </c>
      <c r="I25" s="13">
        <v>31</v>
      </c>
      <c r="J25" s="12">
        <v>199.64</v>
      </c>
      <c r="K25" s="12">
        <v>180744468</v>
      </c>
    </row>
    <row r="26" spans="1:11" x14ac:dyDescent="0.25">
      <c r="A26" s="14" t="s">
        <v>12</v>
      </c>
      <c r="B26" s="12">
        <v>20180322</v>
      </c>
      <c r="C26" s="14">
        <v>959544</v>
      </c>
      <c r="D26" s="15">
        <v>3560071092221</v>
      </c>
      <c r="E26" s="14" t="s">
        <v>533</v>
      </c>
      <c r="F26" s="12">
        <v>54</v>
      </c>
      <c r="G26" s="12">
        <v>6</v>
      </c>
      <c r="H26" s="12">
        <v>6</v>
      </c>
      <c r="I26" s="13">
        <v>9</v>
      </c>
      <c r="J26" s="12">
        <v>23.58</v>
      </c>
      <c r="K26" s="12">
        <v>180744521</v>
      </c>
    </row>
    <row r="27" spans="1:11" x14ac:dyDescent="0.25">
      <c r="A27" s="14" t="s">
        <v>12</v>
      </c>
      <c r="B27" s="12">
        <v>20180322</v>
      </c>
      <c r="C27" s="14">
        <v>99263</v>
      </c>
      <c r="D27" s="15">
        <v>3661344288690</v>
      </c>
      <c r="E27" s="14" t="s">
        <v>532</v>
      </c>
      <c r="F27" s="12">
        <v>282</v>
      </c>
      <c r="G27" s="12">
        <v>6</v>
      </c>
      <c r="H27" s="12">
        <v>6</v>
      </c>
      <c r="I27" s="13">
        <v>47</v>
      </c>
      <c r="J27" s="12">
        <v>115.996</v>
      </c>
      <c r="K27" s="12">
        <v>180744557</v>
      </c>
    </row>
    <row r="28" spans="1:11" x14ac:dyDescent="0.25">
      <c r="A28" s="14" t="s">
        <v>12</v>
      </c>
      <c r="B28" s="12">
        <v>20180323</v>
      </c>
      <c r="C28" s="14">
        <v>864368</v>
      </c>
      <c r="D28" s="15">
        <v>3560071014582</v>
      </c>
      <c r="E28" s="14" t="s">
        <v>531</v>
      </c>
      <c r="F28" s="12">
        <v>54</v>
      </c>
      <c r="G28" s="12">
        <v>6</v>
      </c>
      <c r="H28" s="12">
        <v>6</v>
      </c>
      <c r="I28" s="13">
        <v>9</v>
      </c>
      <c r="J28" s="12">
        <v>59.4</v>
      </c>
      <c r="K28" s="12">
        <v>180750656</v>
      </c>
    </row>
    <row r="29" spans="1:11" x14ac:dyDescent="0.25">
      <c r="A29" s="14" t="s">
        <v>12</v>
      </c>
      <c r="B29" s="12">
        <v>20180414</v>
      </c>
      <c r="C29" s="14">
        <v>256894</v>
      </c>
      <c r="D29" s="15">
        <v>3700009263273</v>
      </c>
      <c r="E29" s="14" t="s">
        <v>530</v>
      </c>
      <c r="F29" s="12">
        <v>16</v>
      </c>
      <c r="G29" s="12">
        <v>2</v>
      </c>
      <c r="H29" s="12">
        <v>2</v>
      </c>
      <c r="I29" s="13">
        <v>8</v>
      </c>
      <c r="J29" s="12">
        <v>4.4800000000000004</v>
      </c>
      <c r="K29" s="12">
        <v>180965503</v>
      </c>
    </row>
    <row r="30" spans="1:11" x14ac:dyDescent="0.25">
      <c r="A30" s="14" t="s">
        <v>12</v>
      </c>
      <c r="B30" s="12">
        <v>20180322</v>
      </c>
      <c r="C30" s="14">
        <v>371585</v>
      </c>
      <c r="D30" s="15">
        <v>4008471483021</v>
      </c>
      <c r="E30" s="14" t="s">
        <v>529</v>
      </c>
      <c r="F30" s="12">
        <v>12</v>
      </c>
      <c r="G30" s="12">
        <v>6</v>
      </c>
      <c r="H30" s="12">
        <v>6</v>
      </c>
      <c r="I30" s="13">
        <v>2</v>
      </c>
      <c r="J30" s="12">
        <v>9</v>
      </c>
      <c r="K30" s="12">
        <v>180746050</v>
      </c>
    </row>
    <row r="31" spans="1:11" x14ac:dyDescent="0.25">
      <c r="A31" s="14" t="s">
        <v>12</v>
      </c>
      <c r="B31" s="12">
        <v>20180322</v>
      </c>
      <c r="C31" s="14">
        <v>939131</v>
      </c>
      <c r="D31" s="15">
        <v>3456770522452</v>
      </c>
      <c r="E31" s="14" t="s">
        <v>528</v>
      </c>
      <c r="F31" s="12">
        <v>36</v>
      </c>
      <c r="G31" s="12">
        <v>12</v>
      </c>
      <c r="H31" s="12">
        <v>12</v>
      </c>
      <c r="I31" s="13">
        <v>3</v>
      </c>
      <c r="J31" s="12">
        <v>15.72</v>
      </c>
      <c r="K31" s="12">
        <v>180744499</v>
      </c>
    </row>
    <row r="32" spans="1:11" x14ac:dyDescent="0.25">
      <c r="A32" s="14" t="s">
        <v>12</v>
      </c>
      <c r="B32" s="12">
        <v>20180323</v>
      </c>
      <c r="C32" s="14">
        <v>103851</v>
      </c>
      <c r="D32" s="15">
        <v>3542860950042</v>
      </c>
      <c r="E32" s="14" t="s">
        <v>527</v>
      </c>
      <c r="F32" s="12">
        <v>30</v>
      </c>
      <c r="G32" s="12">
        <v>1</v>
      </c>
      <c r="H32" s="12">
        <v>1</v>
      </c>
      <c r="I32" s="13">
        <v>30</v>
      </c>
      <c r="J32" s="12">
        <v>259.38</v>
      </c>
      <c r="K32" s="12">
        <v>180751664</v>
      </c>
    </row>
    <row r="33" spans="1:11" x14ac:dyDescent="0.25">
      <c r="A33" s="14" t="s">
        <v>12</v>
      </c>
      <c r="B33" s="12">
        <v>20180512</v>
      </c>
      <c r="C33" s="14">
        <v>563798</v>
      </c>
      <c r="D33" s="15">
        <v>3367651005554</v>
      </c>
      <c r="E33" s="14" t="s">
        <v>526</v>
      </c>
      <c r="F33" s="12">
        <v>28</v>
      </c>
      <c r="G33" s="12">
        <v>4</v>
      </c>
      <c r="H33" s="12">
        <v>4</v>
      </c>
      <c r="I33" s="13">
        <v>7</v>
      </c>
      <c r="J33" s="12">
        <v>11.76</v>
      </c>
      <c r="K33" s="12">
        <v>181223584</v>
      </c>
    </row>
    <row r="34" spans="1:11" x14ac:dyDescent="0.25">
      <c r="A34" s="14" t="s">
        <v>12</v>
      </c>
      <c r="B34" s="12">
        <v>20180414</v>
      </c>
      <c r="C34" s="14">
        <v>749613</v>
      </c>
      <c r="D34" s="15">
        <v>3700009258101</v>
      </c>
      <c r="E34" s="14" t="s">
        <v>525</v>
      </c>
      <c r="F34" s="12">
        <v>20</v>
      </c>
      <c r="G34" s="12">
        <v>2</v>
      </c>
      <c r="H34" s="12">
        <v>2</v>
      </c>
      <c r="I34" s="13">
        <v>10</v>
      </c>
      <c r="J34" s="12">
        <v>7.4</v>
      </c>
      <c r="K34" s="12">
        <v>180965518</v>
      </c>
    </row>
    <row r="35" spans="1:11" x14ac:dyDescent="0.25">
      <c r="A35" s="14" t="s">
        <v>12</v>
      </c>
      <c r="B35" s="12">
        <v>20180322</v>
      </c>
      <c r="C35" s="14">
        <v>251264</v>
      </c>
      <c r="D35" s="15">
        <v>5410188032307</v>
      </c>
      <c r="E35" s="14" t="s">
        <v>524</v>
      </c>
      <c r="F35" s="12">
        <v>60</v>
      </c>
      <c r="G35" s="12">
        <v>6</v>
      </c>
      <c r="H35" s="12">
        <v>6</v>
      </c>
      <c r="I35" s="13">
        <v>10</v>
      </c>
      <c r="J35" s="12">
        <v>26.6</v>
      </c>
      <c r="K35" s="12">
        <v>180743373</v>
      </c>
    </row>
    <row r="36" spans="1:11" x14ac:dyDescent="0.25">
      <c r="A36" s="14" t="s">
        <v>12</v>
      </c>
      <c r="B36" s="12">
        <v>20180507</v>
      </c>
      <c r="C36" s="14">
        <v>867906</v>
      </c>
      <c r="D36" s="15">
        <v>3570250022093</v>
      </c>
      <c r="E36" s="14" t="s">
        <v>201</v>
      </c>
      <c r="F36" s="12">
        <v>20</v>
      </c>
      <c r="G36" s="12">
        <v>4</v>
      </c>
      <c r="H36" s="12">
        <v>4</v>
      </c>
      <c r="I36" s="13">
        <v>5</v>
      </c>
      <c r="J36" s="12">
        <v>2.4</v>
      </c>
      <c r="K36" s="12">
        <v>181174447</v>
      </c>
    </row>
    <row r="37" spans="1:11" x14ac:dyDescent="0.25">
      <c r="A37" s="14" t="s">
        <v>12</v>
      </c>
      <c r="B37" s="12">
        <v>20180317</v>
      </c>
      <c r="C37" s="14">
        <v>410127</v>
      </c>
      <c r="D37" s="15">
        <v>3176571560001</v>
      </c>
      <c r="E37" s="14" t="s">
        <v>523</v>
      </c>
      <c r="F37" s="12">
        <v>390</v>
      </c>
      <c r="G37" s="12">
        <v>6</v>
      </c>
      <c r="H37" s="12">
        <v>6</v>
      </c>
      <c r="I37" s="13">
        <v>65</v>
      </c>
      <c r="J37" s="12">
        <v>421.2</v>
      </c>
      <c r="K37" s="12">
        <v>180697280</v>
      </c>
    </row>
    <row r="38" spans="1:11" x14ac:dyDescent="0.25">
      <c r="A38" s="14" t="s">
        <v>12</v>
      </c>
      <c r="B38" s="12">
        <v>20180414</v>
      </c>
      <c r="C38" s="14">
        <v>388163</v>
      </c>
      <c r="D38" s="15">
        <v>3700009258583</v>
      </c>
      <c r="E38" s="14" t="s">
        <v>522</v>
      </c>
      <c r="F38" s="12">
        <v>48</v>
      </c>
      <c r="G38" s="12">
        <v>8</v>
      </c>
      <c r="H38" s="12">
        <v>8</v>
      </c>
      <c r="I38" s="13">
        <v>6</v>
      </c>
      <c r="J38" s="12">
        <v>12.96</v>
      </c>
      <c r="K38" s="12">
        <v>180964915</v>
      </c>
    </row>
    <row r="39" spans="1:11" x14ac:dyDescent="0.25">
      <c r="A39" s="14" t="s">
        <v>12</v>
      </c>
      <c r="B39" s="12">
        <v>20180317</v>
      </c>
      <c r="C39" s="14">
        <v>565654</v>
      </c>
      <c r="D39" s="15">
        <v>3560070944286</v>
      </c>
      <c r="E39" s="14" t="s">
        <v>475</v>
      </c>
      <c r="F39" s="12">
        <v>324</v>
      </c>
      <c r="G39" s="12">
        <v>6</v>
      </c>
      <c r="H39" s="12">
        <v>6</v>
      </c>
      <c r="I39" s="13">
        <v>54</v>
      </c>
      <c r="J39" s="12">
        <v>380.16</v>
      </c>
      <c r="K39" s="12">
        <v>180698446</v>
      </c>
    </row>
    <row r="40" spans="1:11" x14ac:dyDescent="0.25">
      <c r="A40" s="14" t="s">
        <v>12</v>
      </c>
      <c r="B40" s="12">
        <v>20180323</v>
      </c>
      <c r="C40" s="14">
        <v>574784</v>
      </c>
      <c r="D40" s="15">
        <v>3542860550044</v>
      </c>
      <c r="E40" s="14" t="s">
        <v>205</v>
      </c>
      <c r="F40" s="12">
        <v>8</v>
      </c>
      <c r="G40" s="12">
        <v>1</v>
      </c>
      <c r="H40" s="12">
        <v>1</v>
      </c>
      <c r="I40" s="13">
        <v>8</v>
      </c>
      <c r="J40" s="12">
        <v>78.671999999999997</v>
      </c>
      <c r="K40" s="12">
        <v>180751621</v>
      </c>
    </row>
    <row r="41" spans="1:11" x14ac:dyDescent="0.25">
      <c r="A41" s="14" t="s">
        <v>12</v>
      </c>
      <c r="B41" s="12">
        <v>20180317</v>
      </c>
      <c r="C41" s="14">
        <v>348065</v>
      </c>
      <c r="D41" s="15">
        <v>3367651001891</v>
      </c>
      <c r="E41" s="14" t="s">
        <v>220</v>
      </c>
      <c r="F41" s="12">
        <v>216</v>
      </c>
      <c r="G41" s="12">
        <v>6</v>
      </c>
      <c r="H41" s="12">
        <v>6</v>
      </c>
      <c r="I41" s="13">
        <v>36</v>
      </c>
      <c r="J41" s="12">
        <v>31.68</v>
      </c>
      <c r="K41" s="12">
        <v>180698477</v>
      </c>
    </row>
    <row r="42" spans="1:11" x14ac:dyDescent="0.25">
      <c r="A42" s="14" t="s">
        <v>12</v>
      </c>
      <c r="B42" s="12">
        <v>20180414</v>
      </c>
      <c r="C42" s="14">
        <v>742437</v>
      </c>
      <c r="D42" s="15">
        <v>3700009264997</v>
      </c>
      <c r="E42" s="14" t="s">
        <v>521</v>
      </c>
      <c r="F42" s="12">
        <v>18</v>
      </c>
      <c r="G42" s="12">
        <v>2</v>
      </c>
      <c r="H42" s="12">
        <v>2</v>
      </c>
      <c r="I42" s="13">
        <v>9</v>
      </c>
      <c r="J42" s="12">
        <v>5.22</v>
      </c>
      <c r="K42" s="12">
        <v>180965520</v>
      </c>
    </row>
    <row r="43" spans="1:11" x14ac:dyDescent="0.25">
      <c r="A43" s="14" t="s">
        <v>12</v>
      </c>
      <c r="B43" s="12">
        <v>20180323</v>
      </c>
      <c r="C43" s="14">
        <v>556374</v>
      </c>
      <c r="D43" s="15">
        <v>3184670001288</v>
      </c>
      <c r="E43" s="14" t="s">
        <v>520</v>
      </c>
      <c r="F43" s="12">
        <v>126</v>
      </c>
      <c r="G43" s="12">
        <v>6</v>
      </c>
      <c r="H43" s="12">
        <v>6</v>
      </c>
      <c r="I43" s="13">
        <v>21</v>
      </c>
      <c r="J43" s="12">
        <v>139.44</v>
      </c>
      <c r="K43" s="12">
        <v>180750751</v>
      </c>
    </row>
    <row r="44" spans="1:11" x14ac:dyDescent="0.25">
      <c r="A44" s="14" t="s">
        <v>12</v>
      </c>
      <c r="B44" s="12">
        <v>20180413</v>
      </c>
      <c r="C44" s="14">
        <v>272042</v>
      </c>
      <c r="D44" s="15">
        <v>3199241023620</v>
      </c>
      <c r="E44" s="14" t="s">
        <v>519</v>
      </c>
      <c r="F44" s="12">
        <v>48</v>
      </c>
      <c r="G44" s="12">
        <v>8</v>
      </c>
      <c r="H44" s="12">
        <v>8</v>
      </c>
      <c r="I44" s="13">
        <v>6</v>
      </c>
      <c r="J44" s="12">
        <v>12.12</v>
      </c>
      <c r="K44" s="12">
        <v>180946887</v>
      </c>
    </row>
    <row r="45" spans="1:11" x14ac:dyDescent="0.25">
      <c r="A45" s="14" t="s">
        <v>12</v>
      </c>
      <c r="B45" s="12">
        <v>20180317</v>
      </c>
      <c r="C45" s="14">
        <v>836816</v>
      </c>
      <c r="D45" s="15">
        <v>3428200303863</v>
      </c>
      <c r="E45" s="14" t="s">
        <v>518</v>
      </c>
      <c r="F45" s="12">
        <v>8</v>
      </c>
      <c r="G45" s="12">
        <v>8</v>
      </c>
      <c r="H45" s="12">
        <v>8</v>
      </c>
      <c r="I45" s="13">
        <v>1</v>
      </c>
      <c r="J45" s="12">
        <v>8.44</v>
      </c>
      <c r="K45" s="12">
        <v>180697389</v>
      </c>
    </row>
    <row r="46" spans="1:11" x14ac:dyDescent="0.25">
      <c r="A46" s="14" t="s">
        <v>12</v>
      </c>
      <c r="B46" s="12">
        <v>20180414</v>
      </c>
      <c r="C46" s="14">
        <v>854903</v>
      </c>
      <c r="D46" s="15">
        <v>3700009266656</v>
      </c>
      <c r="E46" s="14" t="s">
        <v>517</v>
      </c>
      <c r="F46" s="12">
        <v>14</v>
      </c>
      <c r="G46" s="12">
        <v>2</v>
      </c>
      <c r="H46" s="12">
        <v>2</v>
      </c>
      <c r="I46" s="13">
        <v>7</v>
      </c>
      <c r="J46" s="12">
        <v>6.02</v>
      </c>
      <c r="K46" s="12">
        <v>180965500</v>
      </c>
    </row>
    <row r="47" spans="1:11" x14ac:dyDescent="0.25">
      <c r="A47" s="14" t="s">
        <v>12</v>
      </c>
      <c r="B47" s="12">
        <v>20180507</v>
      </c>
      <c r="C47" s="14">
        <v>867906</v>
      </c>
      <c r="D47" s="15">
        <v>3570250022093</v>
      </c>
      <c r="E47" s="14" t="s">
        <v>201</v>
      </c>
      <c r="F47" s="12">
        <v>8</v>
      </c>
      <c r="G47" s="12">
        <v>4</v>
      </c>
      <c r="H47" s="12">
        <v>4</v>
      </c>
      <c r="I47" s="13">
        <v>2</v>
      </c>
      <c r="J47" s="12">
        <v>0.96</v>
      </c>
      <c r="K47" s="12">
        <v>181173104</v>
      </c>
    </row>
    <row r="48" spans="1:11" x14ac:dyDescent="0.25">
      <c r="A48" s="14" t="s">
        <v>12</v>
      </c>
      <c r="B48" s="12">
        <v>20180317</v>
      </c>
      <c r="C48" s="14">
        <v>132274</v>
      </c>
      <c r="D48" s="15">
        <v>3278310005108</v>
      </c>
      <c r="E48" s="14" t="s">
        <v>516</v>
      </c>
      <c r="F48" s="12">
        <v>240</v>
      </c>
      <c r="G48" s="12">
        <v>40</v>
      </c>
      <c r="H48" s="12">
        <v>40</v>
      </c>
      <c r="I48" s="13">
        <v>6</v>
      </c>
      <c r="J48" s="12">
        <v>61.92</v>
      </c>
      <c r="K48" s="12">
        <v>180696971</v>
      </c>
    </row>
    <row r="49" spans="1:11" x14ac:dyDescent="0.25">
      <c r="A49" s="14" t="s">
        <v>12</v>
      </c>
      <c r="B49" s="12">
        <v>20180317</v>
      </c>
      <c r="C49" s="14">
        <v>270952</v>
      </c>
      <c r="D49" s="15">
        <v>3245412847059</v>
      </c>
      <c r="E49" s="14" t="s">
        <v>515</v>
      </c>
      <c r="F49" s="12">
        <v>320</v>
      </c>
      <c r="G49" s="12">
        <v>16</v>
      </c>
      <c r="H49" s="12">
        <v>16</v>
      </c>
      <c r="I49" s="13">
        <v>20</v>
      </c>
      <c r="J49" s="12">
        <v>124.8</v>
      </c>
      <c r="K49" s="12">
        <v>180698452</v>
      </c>
    </row>
    <row r="50" spans="1:11" x14ac:dyDescent="0.25">
      <c r="A50" s="14" t="s">
        <v>12</v>
      </c>
      <c r="B50" s="12">
        <v>20180322</v>
      </c>
      <c r="C50" s="14">
        <v>344674</v>
      </c>
      <c r="D50" s="15">
        <v>3155251205302</v>
      </c>
      <c r="E50" s="14" t="s">
        <v>140</v>
      </c>
      <c r="F50" s="12">
        <v>320</v>
      </c>
      <c r="G50" s="12">
        <v>8</v>
      </c>
      <c r="H50" s="12">
        <v>8</v>
      </c>
      <c r="I50" s="13">
        <v>40</v>
      </c>
      <c r="J50" s="12">
        <v>172.8</v>
      </c>
      <c r="K50" s="12">
        <v>180746157</v>
      </c>
    </row>
    <row r="51" spans="1:11" x14ac:dyDescent="0.25">
      <c r="A51" s="14" t="s">
        <v>12</v>
      </c>
      <c r="B51" s="12">
        <v>20180322</v>
      </c>
      <c r="C51" s="14">
        <v>119548</v>
      </c>
      <c r="D51" s="15">
        <v>3760266120030</v>
      </c>
      <c r="E51" s="14" t="s">
        <v>514</v>
      </c>
      <c r="F51" s="12">
        <v>138</v>
      </c>
      <c r="G51" s="12">
        <v>6</v>
      </c>
      <c r="H51" s="12">
        <v>6</v>
      </c>
      <c r="I51" s="13">
        <v>23</v>
      </c>
      <c r="J51" s="12">
        <v>34.5</v>
      </c>
      <c r="K51" s="12">
        <v>180746003</v>
      </c>
    </row>
    <row r="52" spans="1:11" x14ac:dyDescent="0.25">
      <c r="A52" s="14" t="s">
        <v>12</v>
      </c>
      <c r="B52" s="12">
        <v>20180323</v>
      </c>
      <c r="C52" s="14">
        <v>579465</v>
      </c>
      <c r="D52" s="15">
        <v>3560070818013</v>
      </c>
      <c r="E52" s="14" t="s">
        <v>513</v>
      </c>
      <c r="F52" s="12">
        <v>80</v>
      </c>
      <c r="G52" s="12">
        <v>8</v>
      </c>
      <c r="H52" s="12">
        <v>8</v>
      </c>
      <c r="I52" s="13">
        <v>10</v>
      </c>
      <c r="J52" s="12">
        <v>18.399999999999999</v>
      </c>
      <c r="K52" s="12">
        <v>180750940</v>
      </c>
    </row>
    <row r="53" spans="1:11" x14ac:dyDescent="0.25">
      <c r="A53" s="14" t="s">
        <v>47</v>
      </c>
      <c r="B53" s="12">
        <v>20180404</v>
      </c>
      <c r="C53" s="14">
        <v>733203</v>
      </c>
      <c r="D53" s="15">
        <v>3276550374534</v>
      </c>
      <c r="E53" s="14" t="s">
        <v>77</v>
      </c>
      <c r="F53" s="12">
        <v>90</v>
      </c>
      <c r="G53" s="12">
        <v>90</v>
      </c>
      <c r="H53" s="12">
        <v>90</v>
      </c>
      <c r="I53" s="13">
        <v>1</v>
      </c>
      <c r="J53" s="12">
        <v>180</v>
      </c>
      <c r="K53" s="12">
        <v>180856016</v>
      </c>
    </row>
    <row r="54" spans="1:11" x14ac:dyDescent="0.25">
      <c r="A54" s="14" t="s">
        <v>12</v>
      </c>
      <c r="B54" s="12">
        <v>20180507</v>
      </c>
      <c r="C54" s="14">
        <v>55744</v>
      </c>
      <c r="D54" s="15">
        <v>3770000257588</v>
      </c>
      <c r="E54" s="14" t="s">
        <v>344</v>
      </c>
      <c r="F54" s="12">
        <v>48</v>
      </c>
      <c r="G54" s="12">
        <v>4</v>
      </c>
      <c r="H54" s="12">
        <v>4</v>
      </c>
      <c r="I54" s="13">
        <v>12</v>
      </c>
      <c r="J54" s="12">
        <v>22.08</v>
      </c>
      <c r="K54" s="12">
        <v>181174445</v>
      </c>
    </row>
    <row r="55" spans="1:11" x14ac:dyDescent="0.25">
      <c r="A55" s="14" t="s">
        <v>12</v>
      </c>
      <c r="B55" s="12">
        <v>20180414</v>
      </c>
      <c r="C55" s="14">
        <v>672573</v>
      </c>
      <c r="D55" s="15">
        <v>3700009207819</v>
      </c>
      <c r="E55" s="14" t="s">
        <v>512</v>
      </c>
      <c r="F55" s="12">
        <v>1</v>
      </c>
      <c r="G55" s="12">
        <v>1</v>
      </c>
      <c r="H55" s="12">
        <v>1</v>
      </c>
      <c r="I55" s="13">
        <v>1</v>
      </c>
      <c r="J55" s="12">
        <v>1.68</v>
      </c>
      <c r="K55" s="12">
        <v>180965477</v>
      </c>
    </row>
    <row r="56" spans="1:11" x14ac:dyDescent="0.25">
      <c r="A56" s="14" t="s">
        <v>12</v>
      </c>
      <c r="B56" s="12">
        <v>20180322</v>
      </c>
      <c r="C56" s="14">
        <v>598850</v>
      </c>
      <c r="D56" s="15">
        <v>5410188031898</v>
      </c>
      <c r="E56" s="14" t="s">
        <v>511</v>
      </c>
      <c r="F56" s="12">
        <v>6</v>
      </c>
      <c r="G56" s="12">
        <v>6</v>
      </c>
      <c r="H56" s="12">
        <v>6</v>
      </c>
      <c r="I56" s="13">
        <v>1</v>
      </c>
      <c r="J56" s="12">
        <v>6.44</v>
      </c>
      <c r="K56" s="12">
        <v>180744285</v>
      </c>
    </row>
    <row r="57" spans="1:11" x14ac:dyDescent="0.25">
      <c r="A57" s="14" t="s">
        <v>12</v>
      </c>
      <c r="B57" s="12">
        <v>20180317</v>
      </c>
      <c r="C57" s="14">
        <v>245012</v>
      </c>
      <c r="D57" s="15">
        <v>3155250003763</v>
      </c>
      <c r="E57" s="14" t="s">
        <v>510</v>
      </c>
      <c r="F57" s="12">
        <v>160</v>
      </c>
      <c r="G57" s="12">
        <v>8</v>
      </c>
      <c r="H57" s="12">
        <v>8</v>
      </c>
      <c r="I57" s="13">
        <v>20</v>
      </c>
      <c r="J57" s="12">
        <v>172</v>
      </c>
      <c r="K57" s="12">
        <v>180697323</v>
      </c>
    </row>
    <row r="58" spans="1:11" x14ac:dyDescent="0.25">
      <c r="A58" s="14" t="s">
        <v>12</v>
      </c>
      <c r="B58" s="12">
        <v>20180322</v>
      </c>
      <c r="C58" s="14">
        <v>895336</v>
      </c>
      <c r="D58" s="15">
        <v>3560070698356</v>
      </c>
      <c r="E58" s="14" t="s">
        <v>509</v>
      </c>
      <c r="F58" s="12">
        <v>96</v>
      </c>
      <c r="G58" s="12">
        <v>6</v>
      </c>
      <c r="H58" s="12">
        <v>6</v>
      </c>
      <c r="I58" s="13">
        <v>16</v>
      </c>
      <c r="J58" s="12">
        <v>19.52</v>
      </c>
      <c r="K58" s="12">
        <v>180744746</v>
      </c>
    </row>
    <row r="59" spans="1:11" x14ac:dyDescent="0.25">
      <c r="A59" s="14" t="s">
        <v>12</v>
      </c>
      <c r="B59" s="12">
        <v>20180322</v>
      </c>
      <c r="C59" s="14">
        <v>902019</v>
      </c>
      <c r="D59" s="15">
        <v>3560070705924</v>
      </c>
      <c r="E59" s="14" t="s">
        <v>508</v>
      </c>
      <c r="F59" s="12">
        <v>66</v>
      </c>
      <c r="G59" s="12">
        <v>6</v>
      </c>
      <c r="H59" s="12">
        <v>6</v>
      </c>
      <c r="I59" s="13">
        <v>11</v>
      </c>
      <c r="J59" s="12">
        <v>71.94</v>
      </c>
      <c r="K59" s="12">
        <v>180746140</v>
      </c>
    </row>
    <row r="60" spans="1:11" x14ac:dyDescent="0.25">
      <c r="A60" s="14" t="s">
        <v>12</v>
      </c>
      <c r="B60" s="12">
        <v>20180317</v>
      </c>
      <c r="C60" s="14">
        <v>524188</v>
      </c>
      <c r="D60" s="15">
        <v>3700009204214</v>
      </c>
      <c r="E60" s="14" t="s">
        <v>507</v>
      </c>
      <c r="F60" s="12">
        <v>8</v>
      </c>
      <c r="G60" s="12">
        <v>8</v>
      </c>
      <c r="H60" s="12">
        <v>8</v>
      </c>
      <c r="I60" s="13">
        <v>1</v>
      </c>
      <c r="J60" s="12">
        <v>1.92</v>
      </c>
      <c r="K60" s="12">
        <v>180700593</v>
      </c>
    </row>
    <row r="61" spans="1:11" x14ac:dyDescent="0.25">
      <c r="A61" s="14" t="s">
        <v>12</v>
      </c>
      <c r="B61" s="12">
        <v>20180413</v>
      </c>
      <c r="C61" s="14">
        <v>563350</v>
      </c>
      <c r="D61" s="15">
        <v>3199240002978</v>
      </c>
      <c r="E61" s="14" t="s">
        <v>506</v>
      </c>
      <c r="F61" s="12">
        <v>6</v>
      </c>
      <c r="G61" s="12">
        <v>6</v>
      </c>
      <c r="H61" s="12">
        <v>6</v>
      </c>
      <c r="I61" s="13">
        <v>1</v>
      </c>
      <c r="J61" s="12">
        <v>1.38</v>
      </c>
      <c r="K61" s="12">
        <v>180946899</v>
      </c>
    </row>
    <row r="62" spans="1:11" x14ac:dyDescent="0.25">
      <c r="A62" s="14" t="s">
        <v>12</v>
      </c>
      <c r="B62" s="12">
        <v>20180414</v>
      </c>
      <c r="C62" s="14">
        <v>897335</v>
      </c>
      <c r="D62" s="15">
        <v>3700009262542</v>
      </c>
      <c r="E62" s="14" t="s">
        <v>505</v>
      </c>
      <c r="F62" s="12">
        <v>12</v>
      </c>
      <c r="G62" s="12">
        <v>4</v>
      </c>
      <c r="H62" s="12">
        <v>4</v>
      </c>
      <c r="I62" s="13">
        <v>3</v>
      </c>
      <c r="J62" s="12">
        <v>6.6</v>
      </c>
      <c r="K62" s="12">
        <v>180965514</v>
      </c>
    </row>
    <row r="63" spans="1:11" x14ac:dyDescent="0.25">
      <c r="A63" s="14" t="s">
        <v>12</v>
      </c>
      <c r="B63" s="12">
        <v>20180322</v>
      </c>
      <c r="C63" s="14">
        <v>608672</v>
      </c>
      <c r="D63" s="15">
        <v>5410188020113</v>
      </c>
      <c r="E63" s="14" t="s">
        <v>504</v>
      </c>
      <c r="F63" s="12">
        <v>156</v>
      </c>
      <c r="G63" s="12">
        <v>6</v>
      </c>
      <c r="H63" s="12">
        <v>6</v>
      </c>
      <c r="I63" s="13">
        <v>26</v>
      </c>
      <c r="J63" s="12">
        <v>173.16</v>
      </c>
      <c r="K63" s="12">
        <v>180744286</v>
      </c>
    </row>
    <row r="64" spans="1:11" x14ac:dyDescent="0.25">
      <c r="A64" s="14" t="s">
        <v>12</v>
      </c>
      <c r="B64" s="12">
        <v>20180322</v>
      </c>
      <c r="C64" s="14">
        <v>250083</v>
      </c>
      <c r="D64" s="15">
        <v>5410188032666</v>
      </c>
      <c r="E64" s="14" t="s">
        <v>503</v>
      </c>
      <c r="F64" s="12">
        <v>48</v>
      </c>
      <c r="G64" s="12">
        <v>6</v>
      </c>
      <c r="H64" s="12">
        <v>6</v>
      </c>
      <c r="I64" s="13">
        <v>8</v>
      </c>
      <c r="J64" s="12">
        <v>53.12</v>
      </c>
      <c r="K64" s="12">
        <v>180743365</v>
      </c>
    </row>
    <row r="65" spans="1:11" x14ac:dyDescent="0.25">
      <c r="A65" s="14" t="s">
        <v>12</v>
      </c>
      <c r="B65" s="12">
        <v>20180425</v>
      </c>
      <c r="C65" s="14">
        <v>137526</v>
      </c>
      <c r="D65" s="15">
        <v>3248340053103</v>
      </c>
      <c r="E65" s="14" t="s">
        <v>194</v>
      </c>
      <c r="F65" s="12">
        <v>40</v>
      </c>
      <c r="G65" s="12">
        <v>8</v>
      </c>
      <c r="H65" s="12">
        <v>8</v>
      </c>
      <c r="I65" s="13">
        <v>5</v>
      </c>
      <c r="J65" s="12">
        <v>11.6</v>
      </c>
      <c r="K65" s="12">
        <v>181061495</v>
      </c>
    </row>
    <row r="66" spans="1:11" x14ac:dyDescent="0.25">
      <c r="A66" s="14" t="s">
        <v>12</v>
      </c>
      <c r="B66" s="12">
        <v>20180414</v>
      </c>
      <c r="C66" s="14">
        <v>480838</v>
      </c>
      <c r="D66" s="15">
        <v>3700009249857</v>
      </c>
      <c r="E66" s="14" t="s">
        <v>500</v>
      </c>
      <c r="F66" s="12">
        <v>96</v>
      </c>
      <c r="G66" s="12">
        <v>8</v>
      </c>
      <c r="H66" s="12">
        <v>8</v>
      </c>
      <c r="I66" s="13">
        <v>12</v>
      </c>
      <c r="J66" s="12">
        <v>32.4</v>
      </c>
      <c r="K66" s="12">
        <v>180963236</v>
      </c>
    </row>
    <row r="67" spans="1:11" x14ac:dyDescent="0.25">
      <c r="A67" s="14" t="s">
        <v>12</v>
      </c>
      <c r="B67" s="12">
        <v>20180414</v>
      </c>
      <c r="C67" s="14">
        <v>323602</v>
      </c>
      <c r="D67" s="15">
        <v>3700009201206</v>
      </c>
      <c r="E67" s="14" t="s">
        <v>502</v>
      </c>
      <c r="F67" s="12">
        <v>2</v>
      </c>
      <c r="G67" s="12">
        <v>1</v>
      </c>
      <c r="H67" s="12">
        <v>1</v>
      </c>
      <c r="I67" s="13">
        <v>2</v>
      </c>
      <c r="J67" s="12">
        <v>3.32</v>
      </c>
      <c r="K67" s="12">
        <v>180965478</v>
      </c>
    </row>
    <row r="68" spans="1:11" x14ac:dyDescent="0.25">
      <c r="A68" s="14" t="s">
        <v>12</v>
      </c>
      <c r="B68" s="12">
        <v>20180317</v>
      </c>
      <c r="C68" s="14">
        <v>552271</v>
      </c>
      <c r="D68" s="15">
        <v>3270190021001</v>
      </c>
      <c r="E68" s="14" t="s">
        <v>313</v>
      </c>
      <c r="F68" s="12">
        <v>540</v>
      </c>
      <c r="G68" s="12">
        <v>12</v>
      </c>
      <c r="H68" s="12">
        <v>12</v>
      </c>
      <c r="I68" s="13">
        <v>45</v>
      </c>
      <c r="J68" s="12">
        <v>279</v>
      </c>
      <c r="K68" s="12">
        <v>180697964</v>
      </c>
    </row>
    <row r="69" spans="1:11" x14ac:dyDescent="0.25">
      <c r="A69" s="14" t="s">
        <v>12</v>
      </c>
      <c r="B69" s="12">
        <v>20180323</v>
      </c>
      <c r="C69" s="14">
        <v>632625</v>
      </c>
      <c r="D69" s="15">
        <v>3661344795372</v>
      </c>
      <c r="E69" s="14" t="s">
        <v>501</v>
      </c>
      <c r="F69" s="12">
        <v>60</v>
      </c>
      <c r="G69" s="12">
        <v>6</v>
      </c>
      <c r="H69" s="12">
        <v>6</v>
      </c>
      <c r="I69" s="13">
        <v>10</v>
      </c>
      <c r="J69" s="12">
        <v>26.8</v>
      </c>
      <c r="K69" s="12">
        <v>180750708</v>
      </c>
    </row>
    <row r="70" spans="1:11" x14ac:dyDescent="0.25">
      <c r="A70" s="14" t="s">
        <v>12</v>
      </c>
      <c r="B70" s="12">
        <v>20180414</v>
      </c>
      <c r="C70" s="14">
        <v>480838</v>
      </c>
      <c r="D70" s="15">
        <v>3700009249857</v>
      </c>
      <c r="E70" s="14" t="s">
        <v>500</v>
      </c>
      <c r="F70" s="12">
        <v>96</v>
      </c>
      <c r="G70" s="12">
        <v>8</v>
      </c>
      <c r="H70" s="12">
        <v>8</v>
      </c>
      <c r="I70" s="13">
        <v>12</v>
      </c>
      <c r="J70" s="12">
        <v>32.4</v>
      </c>
      <c r="K70" s="12">
        <v>180964916</v>
      </c>
    </row>
    <row r="71" spans="1:11" x14ac:dyDescent="0.25">
      <c r="A71" s="14" t="s">
        <v>12</v>
      </c>
      <c r="B71" s="12">
        <v>20180414</v>
      </c>
      <c r="C71" s="14">
        <v>928344</v>
      </c>
      <c r="D71" s="15">
        <v>3700009209820</v>
      </c>
      <c r="E71" s="14" t="s">
        <v>499</v>
      </c>
      <c r="F71" s="12">
        <v>32</v>
      </c>
      <c r="G71" s="12">
        <v>8</v>
      </c>
      <c r="H71" s="12">
        <v>8</v>
      </c>
      <c r="I71" s="13">
        <v>4</v>
      </c>
      <c r="J71" s="12">
        <v>10.724</v>
      </c>
      <c r="K71" s="12">
        <v>180964950</v>
      </c>
    </row>
    <row r="72" spans="1:11" x14ac:dyDescent="0.25">
      <c r="A72" s="14" t="s">
        <v>12</v>
      </c>
      <c r="B72" s="12">
        <v>20180414</v>
      </c>
      <c r="C72" s="14">
        <v>500041</v>
      </c>
      <c r="D72" s="15">
        <v>3700009255094</v>
      </c>
      <c r="E72" s="14" t="s">
        <v>301</v>
      </c>
      <c r="F72" s="12">
        <v>96</v>
      </c>
      <c r="G72" s="12">
        <v>4</v>
      </c>
      <c r="H72" s="12">
        <v>4</v>
      </c>
      <c r="I72" s="13">
        <v>24</v>
      </c>
      <c r="J72" s="12">
        <v>89.76</v>
      </c>
      <c r="K72" s="12">
        <v>180963399</v>
      </c>
    </row>
    <row r="73" spans="1:11" x14ac:dyDescent="0.25">
      <c r="A73" s="14" t="s">
        <v>12</v>
      </c>
      <c r="B73" s="12">
        <v>20180323</v>
      </c>
      <c r="C73" s="14">
        <v>343435</v>
      </c>
      <c r="D73" s="15">
        <v>3184670008072</v>
      </c>
      <c r="E73" s="14" t="s">
        <v>317</v>
      </c>
      <c r="F73" s="12">
        <v>66</v>
      </c>
      <c r="G73" s="12">
        <v>6</v>
      </c>
      <c r="H73" s="12">
        <v>6</v>
      </c>
      <c r="I73" s="13">
        <v>11</v>
      </c>
      <c r="J73" s="12">
        <v>18.094999999999999</v>
      </c>
      <c r="K73" s="12">
        <v>180750570</v>
      </c>
    </row>
    <row r="74" spans="1:11" x14ac:dyDescent="0.25">
      <c r="A74" s="14" t="s">
        <v>12</v>
      </c>
      <c r="B74" s="12">
        <v>20180322</v>
      </c>
      <c r="C74" s="14">
        <v>462131</v>
      </c>
      <c r="D74" s="15">
        <v>5410188034707</v>
      </c>
      <c r="E74" s="14" t="s">
        <v>498</v>
      </c>
      <c r="F74" s="12">
        <v>138</v>
      </c>
      <c r="G74" s="12">
        <v>6</v>
      </c>
      <c r="H74" s="12">
        <v>6</v>
      </c>
      <c r="I74" s="13">
        <v>23</v>
      </c>
      <c r="J74" s="12">
        <v>115.13800000000001</v>
      </c>
      <c r="K74" s="12">
        <v>180744263</v>
      </c>
    </row>
    <row r="75" spans="1:11" x14ac:dyDescent="0.25">
      <c r="A75" s="14" t="s">
        <v>12</v>
      </c>
      <c r="B75" s="12">
        <v>20180323</v>
      </c>
      <c r="C75" s="14">
        <v>42224</v>
      </c>
      <c r="D75" s="15">
        <v>3279231542000</v>
      </c>
      <c r="E75" s="14" t="s">
        <v>497</v>
      </c>
      <c r="F75" s="12">
        <v>150</v>
      </c>
      <c r="G75" s="12">
        <v>6</v>
      </c>
      <c r="H75" s="12">
        <v>6</v>
      </c>
      <c r="I75" s="13">
        <v>25</v>
      </c>
      <c r="J75" s="12">
        <v>97.5</v>
      </c>
      <c r="K75" s="12">
        <v>180751160</v>
      </c>
    </row>
    <row r="76" spans="1:11" x14ac:dyDescent="0.25">
      <c r="A76" s="14" t="s">
        <v>12</v>
      </c>
      <c r="B76" s="12">
        <v>20180322</v>
      </c>
      <c r="C76" s="14">
        <v>645591</v>
      </c>
      <c r="D76" s="15">
        <v>5410188006773</v>
      </c>
      <c r="E76" s="14" t="s">
        <v>496</v>
      </c>
      <c r="F76" s="12">
        <v>150</v>
      </c>
      <c r="G76" s="12">
        <v>6</v>
      </c>
      <c r="H76" s="12">
        <v>6</v>
      </c>
      <c r="I76" s="13">
        <v>25</v>
      </c>
      <c r="J76" s="12">
        <v>165.9</v>
      </c>
      <c r="K76" s="12">
        <v>180744287</v>
      </c>
    </row>
    <row r="77" spans="1:11" x14ac:dyDescent="0.25">
      <c r="A77" s="14" t="s">
        <v>12</v>
      </c>
      <c r="B77" s="12">
        <v>20180322</v>
      </c>
      <c r="C77" s="14">
        <v>778974</v>
      </c>
      <c r="D77" s="15">
        <v>3560071018627</v>
      </c>
      <c r="E77" s="14" t="s">
        <v>495</v>
      </c>
      <c r="F77" s="12">
        <v>90</v>
      </c>
      <c r="G77" s="12">
        <v>3</v>
      </c>
      <c r="H77" s="12">
        <v>3</v>
      </c>
      <c r="I77" s="13">
        <v>30</v>
      </c>
      <c r="J77" s="12">
        <v>79.8</v>
      </c>
      <c r="K77" s="12">
        <v>180744470</v>
      </c>
    </row>
    <row r="78" spans="1:11" x14ac:dyDescent="0.25">
      <c r="A78" s="14" t="s">
        <v>12</v>
      </c>
      <c r="B78" s="12">
        <v>20180322</v>
      </c>
      <c r="C78" s="14">
        <v>559582</v>
      </c>
      <c r="D78" s="15">
        <v>3560070698295</v>
      </c>
      <c r="E78" s="14" t="s">
        <v>494</v>
      </c>
      <c r="F78" s="12">
        <v>64</v>
      </c>
      <c r="G78" s="12">
        <v>8</v>
      </c>
      <c r="H78" s="12">
        <v>8</v>
      </c>
      <c r="I78" s="13">
        <v>8</v>
      </c>
      <c r="J78" s="12">
        <v>17.760000000000002</v>
      </c>
      <c r="K78" s="12">
        <v>180744461</v>
      </c>
    </row>
    <row r="79" spans="1:11" x14ac:dyDescent="0.25">
      <c r="A79" s="14" t="s">
        <v>12</v>
      </c>
      <c r="B79" s="12">
        <v>20180317</v>
      </c>
      <c r="C79" s="14">
        <v>99603</v>
      </c>
      <c r="D79" s="15">
        <v>3258231071000</v>
      </c>
      <c r="E79" s="14" t="s">
        <v>493</v>
      </c>
      <c r="F79" s="12">
        <v>20</v>
      </c>
      <c r="G79" s="12">
        <v>20</v>
      </c>
      <c r="H79" s="12">
        <v>20</v>
      </c>
      <c r="I79" s="13">
        <v>1</v>
      </c>
      <c r="J79" s="12">
        <v>5.18</v>
      </c>
      <c r="K79" s="12">
        <v>180697329</v>
      </c>
    </row>
    <row r="80" spans="1:11" x14ac:dyDescent="0.25">
      <c r="A80" s="14" t="s">
        <v>12</v>
      </c>
      <c r="B80" s="12">
        <v>20180322</v>
      </c>
      <c r="C80" s="14">
        <v>939286</v>
      </c>
      <c r="D80" s="15">
        <v>3456770625009</v>
      </c>
      <c r="E80" s="14" t="s">
        <v>492</v>
      </c>
      <c r="F80" s="12">
        <v>24</v>
      </c>
      <c r="G80" s="12">
        <v>6</v>
      </c>
      <c r="H80" s="12">
        <v>6</v>
      </c>
      <c r="I80" s="13">
        <v>4</v>
      </c>
      <c r="J80" s="12">
        <v>18.88</v>
      </c>
      <c r="K80" s="12">
        <v>180744479</v>
      </c>
    </row>
    <row r="81" spans="1:11" x14ac:dyDescent="0.25">
      <c r="A81" s="14" t="s">
        <v>12</v>
      </c>
      <c r="B81" s="12">
        <v>20180317</v>
      </c>
      <c r="C81" s="14">
        <v>748272</v>
      </c>
      <c r="D81" s="15">
        <v>3270190025566</v>
      </c>
      <c r="E81" s="14" t="s">
        <v>491</v>
      </c>
      <c r="F81" s="12">
        <v>760</v>
      </c>
      <c r="G81" s="12">
        <v>40</v>
      </c>
      <c r="H81" s="12">
        <v>40</v>
      </c>
      <c r="I81" s="13">
        <v>19</v>
      </c>
      <c r="J81" s="12">
        <v>197.6</v>
      </c>
      <c r="K81" s="12">
        <v>180697221</v>
      </c>
    </row>
    <row r="82" spans="1:11" x14ac:dyDescent="0.25">
      <c r="A82" s="14" t="s">
        <v>12</v>
      </c>
      <c r="B82" s="12">
        <v>20180317</v>
      </c>
      <c r="C82" s="14">
        <v>151363</v>
      </c>
      <c r="D82" s="15">
        <v>3366321051983</v>
      </c>
      <c r="E82" s="14" t="s">
        <v>490</v>
      </c>
      <c r="F82" s="12">
        <v>264</v>
      </c>
      <c r="G82" s="12">
        <v>12</v>
      </c>
      <c r="H82" s="12">
        <v>12</v>
      </c>
      <c r="I82" s="13">
        <v>22</v>
      </c>
      <c r="J82" s="12">
        <v>73.48</v>
      </c>
      <c r="K82" s="12">
        <v>180697084</v>
      </c>
    </row>
    <row r="83" spans="1:11" x14ac:dyDescent="0.25">
      <c r="A83" s="14" t="s">
        <v>12</v>
      </c>
      <c r="B83" s="12">
        <v>20180323</v>
      </c>
      <c r="C83" s="14">
        <v>446847</v>
      </c>
      <c r="D83" s="15">
        <v>3270190020981</v>
      </c>
      <c r="E83" s="14" t="s">
        <v>489</v>
      </c>
      <c r="F83" s="12">
        <v>66</v>
      </c>
      <c r="G83" s="12">
        <v>6</v>
      </c>
      <c r="H83" s="12">
        <v>6</v>
      </c>
      <c r="I83" s="13">
        <v>11</v>
      </c>
      <c r="J83" s="12">
        <v>36.520000000000003</v>
      </c>
      <c r="K83" s="12">
        <v>180751045</v>
      </c>
    </row>
    <row r="84" spans="1:11" x14ac:dyDescent="0.25">
      <c r="A84" s="14" t="s">
        <v>12</v>
      </c>
      <c r="B84" s="12">
        <v>20180414</v>
      </c>
      <c r="C84" s="14">
        <v>523102</v>
      </c>
      <c r="D84" s="15">
        <v>3700009255155</v>
      </c>
      <c r="E84" s="14" t="s">
        <v>30</v>
      </c>
      <c r="F84" s="12">
        <v>72</v>
      </c>
      <c r="G84" s="12">
        <v>4</v>
      </c>
      <c r="H84" s="12">
        <v>4</v>
      </c>
      <c r="I84" s="13">
        <v>18</v>
      </c>
      <c r="J84" s="12">
        <v>64.8</v>
      </c>
      <c r="K84" s="12">
        <v>180963402</v>
      </c>
    </row>
    <row r="85" spans="1:11" x14ac:dyDescent="0.25">
      <c r="A85" s="14" t="s">
        <v>12</v>
      </c>
      <c r="B85" s="12">
        <v>20180414</v>
      </c>
      <c r="C85" s="14">
        <v>378510</v>
      </c>
      <c r="D85" s="15">
        <v>3700009264980</v>
      </c>
      <c r="E85" s="14" t="s">
        <v>488</v>
      </c>
      <c r="F85" s="12">
        <v>22</v>
      </c>
      <c r="G85" s="12">
        <v>2</v>
      </c>
      <c r="H85" s="12">
        <v>2</v>
      </c>
      <c r="I85" s="13">
        <v>11</v>
      </c>
      <c r="J85" s="12">
        <v>11</v>
      </c>
      <c r="K85" s="12">
        <v>180965519</v>
      </c>
    </row>
    <row r="86" spans="1:11" x14ac:dyDescent="0.25">
      <c r="A86" s="14" t="s">
        <v>12</v>
      </c>
      <c r="B86" s="12">
        <v>20180323</v>
      </c>
      <c r="C86" s="14">
        <v>334838</v>
      </c>
      <c r="D86" s="15">
        <v>3184670004654</v>
      </c>
      <c r="E86" s="14" t="s">
        <v>487</v>
      </c>
      <c r="F86" s="12">
        <v>48</v>
      </c>
      <c r="G86" s="12">
        <v>4</v>
      </c>
      <c r="H86" s="12">
        <v>4</v>
      </c>
      <c r="I86" s="13">
        <v>12</v>
      </c>
      <c r="J86" s="12">
        <v>31.14</v>
      </c>
      <c r="K86" s="12">
        <v>180750846</v>
      </c>
    </row>
    <row r="87" spans="1:11" x14ac:dyDescent="0.25">
      <c r="A87" s="14" t="s">
        <v>12</v>
      </c>
      <c r="B87" s="12">
        <v>20180323</v>
      </c>
      <c r="C87" s="14">
        <v>196791</v>
      </c>
      <c r="D87" s="15">
        <v>3412290005158</v>
      </c>
      <c r="E87" s="14" t="s">
        <v>486</v>
      </c>
      <c r="F87" s="12">
        <v>72</v>
      </c>
      <c r="G87" s="12">
        <v>24</v>
      </c>
      <c r="H87" s="12">
        <v>24</v>
      </c>
      <c r="I87" s="13">
        <v>3</v>
      </c>
      <c r="J87" s="12">
        <v>14.1</v>
      </c>
      <c r="K87" s="12">
        <v>180750938</v>
      </c>
    </row>
    <row r="88" spans="1:11" x14ac:dyDescent="0.25">
      <c r="A88" s="14" t="s">
        <v>12</v>
      </c>
      <c r="B88" s="12">
        <v>20180317</v>
      </c>
      <c r="C88" s="14">
        <v>107192</v>
      </c>
      <c r="D88" s="15">
        <v>3270190027447</v>
      </c>
      <c r="E88" s="14" t="s">
        <v>485</v>
      </c>
      <c r="F88" s="12">
        <v>624</v>
      </c>
      <c r="G88" s="12">
        <v>8</v>
      </c>
      <c r="H88" s="12">
        <v>8</v>
      </c>
      <c r="I88" s="13">
        <v>78</v>
      </c>
      <c r="J88" s="12">
        <v>399.36</v>
      </c>
      <c r="K88" s="12">
        <v>180697360</v>
      </c>
    </row>
    <row r="89" spans="1:11" x14ac:dyDescent="0.25">
      <c r="A89" s="14" t="s">
        <v>12</v>
      </c>
      <c r="B89" s="12">
        <v>20180322</v>
      </c>
      <c r="C89" s="14">
        <v>42300</v>
      </c>
      <c r="D89" s="15">
        <v>5410188029475</v>
      </c>
      <c r="E89" s="14" t="s">
        <v>484</v>
      </c>
      <c r="F89" s="12">
        <v>288</v>
      </c>
      <c r="G89" s="12">
        <v>12</v>
      </c>
      <c r="H89" s="12">
        <v>12</v>
      </c>
      <c r="I89" s="13">
        <v>24</v>
      </c>
      <c r="J89" s="12">
        <v>313.92</v>
      </c>
      <c r="K89" s="12">
        <v>180743348</v>
      </c>
    </row>
    <row r="90" spans="1:11" x14ac:dyDescent="0.25">
      <c r="A90" s="14" t="s">
        <v>12</v>
      </c>
      <c r="B90" s="12">
        <v>20180322</v>
      </c>
      <c r="C90" s="14">
        <v>444844</v>
      </c>
      <c r="D90" s="15">
        <v>3245411205393</v>
      </c>
      <c r="E90" s="14" t="s">
        <v>483</v>
      </c>
      <c r="F90" s="12">
        <v>42</v>
      </c>
      <c r="G90" s="12">
        <v>6</v>
      </c>
      <c r="H90" s="12">
        <v>6</v>
      </c>
      <c r="I90" s="13">
        <v>7</v>
      </c>
      <c r="J90" s="12">
        <v>20.16</v>
      </c>
      <c r="K90" s="12">
        <v>180744458</v>
      </c>
    </row>
    <row r="91" spans="1:11" x14ac:dyDescent="0.25">
      <c r="A91" s="14" t="s">
        <v>348</v>
      </c>
      <c r="B91" s="12">
        <v>20161019</v>
      </c>
      <c r="C91" s="14">
        <v>12394</v>
      </c>
      <c r="D91" s="15">
        <v>3183811059409</v>
      </c>
      <c r="E91" s="14" t="s">
        <v>482</v>
      </c>
      <c r="F91" s="12">
        <v>60</v>
      </c>
      <c r="G91" s="12">
        <v>6</v>
      </c>
      <c r="H91" s="12">
        <v>6</v>
      </c>
      <c r="I91" s="13">
        <v>10</v>
      </c>
      <c r="J91" s="12">
        <v>10.88</v>
      </c>
      <c r="K91" s="12">
        <v>162695723</v>
      </c>
    </row>
    <row r="92" spans="1:11" x14ac:dyDescent="0.25">
      <c r="A92" s="14" t="s">
        <v>12</v>
      </c>
      <c r="B92" s="12">
        <v>20180406</v>
      </c>
      <c r="C92" s="14">
        <v>979190</v>
      </c>
      <c r="D92" s="15">
        <v>3560070970490</v>
      </c>
      <c r="E92" s="14" t="s">
        <v>481</v>
      </c>
      <c r="F92" s="12">
        <v>60</v>
      </c>
      <c r="G92" s="12">
        <v>6</v>
      </c>
      <c r="H92" s="12">
        <v>6</v>
      </c>
      <c r="I92" s="13">
        <v>10</v>
      </c>
      <c r="J92" s="12">
        <v>12.4</v>
      </c>
      <c r="K92" s="12">
        <v>180877648</v>
      </c>
    </row>
    <row r="93" spans="1:11" x14ac:dyDescent="0.25">
      <c r="A93" s="14" t="s">
        <v>12</v>
      </c>
      <c r="B93" s="12">
        <v>20180317</v>
      </c>
      <c r="C93" s="14">
        <v>467366</v>
      </c>
      <c r="D93" s="15">
        <v>3282070002741</v>
      </c>
      <c r="E93" s="14" t="s">
        <v>480</v>
      </c>
      <c r="F93" s="12">
        <v>96</v>
      </c>
      <c r="G93" s="12">
        <v>16</v>
      </c>
      <c r="H93" s="12">
        <v>16</v>
      </c>
      <c r="I93" s="13">
        <v>6</v>
      </c>
      <c r="J93" s="12">
        <v>36.6</v>
      </c>
      <c r="K93" s="12">
        <v>180698403</v>
      </c>
    </row>
    <row r="94" spans="1:11" x14ac:dyDescent="0.25">
      <c r="A94" s="14" t="s">
        <v>12</v>
      </c>
      <c r="B94" s="12">
        <v>20180414</v>
      </c>
      <c r="C94" s="14">
        <v>108639</v>
      </c>
      <c r="D94" s="15">
        <v>3700009255667</v>
      </c>
      <c r="E94" s="14" t="s">
        <v>479</v>
      </c>
      <c r="F94" s="12">
        <v>1</v>
      </c>
      <c r="G94" s="12">
        <v>1</v>
      </c>
      <c r="H94" s="12">
        <v>1</v>
      </c>
      <c r="I94" s="13">
        <v>1</v>
      </c>
      <c r="J94" s="12">
        <v>1.2</v>
      </c>
      <c r="K94" s="12">
        <v>180965474</v>
      </c>
    </row>
    <row r="95" spans="1:11" x14ac:dyDescent="0.25">
      <c r="A95" s="14" t="s">
        <v>12</v>
      </c>
      <c r="B95" s="12">
        <v>20180414</v>
      </c>
      <c r="C95" s="14">
        <v>574843</v>
      </c>
      <c r="D95" s="15">
        <v>3700009203774</v>
      </c>
      <c r="E95" s="14" t="s">
        <v>478</v>
      </c>
      <c r="F95" s="12">
        <v>40</v>
      </c>
      <c r="G95" s="12">
        <v>8</v>
      </c>
      <c r="H95" s="12">
        <v>8</v>
      </c>
      <c r="I95" s="13">
        <v>5</v>
      </c>
      <c r="J95" s="12">
        <v>13.9</v>
      </c>
      <c r="K95" s="12">
        <v>180964954</v>
      </c>
    </row>
    <row r="96" spans="1:11" x14ac:dyDescent="0.25">
      <c r="A96" s="14" t="s">
        <v>12</v>
      </c>
      <c r="B96" s="12">
        <v>20180323</v>
      </c>
      <c r="C96" s="14">
        <v>78610</v>
      </c>
      <c r="D96" s="15">
        <v>3302552504478</v>
      </c>
      <c r="E96" s="14" t="s">
        <v>477</v>
      </c>
      <c r="F96" s="12">
        <v>48</v>
      </c>
      <c r="G96" s="12">
        <v>6</v>
      </c>
      <c r="H96" s="12">
        <v>6</v>
      </c>
      <c r="I96" s="13">
        <v>8</v>
      </c>
      <c r="J96" s="12">
        <v>12.32</v>
      </c>
      <c r="K96" s="12">
        <v>180751020</v>
      </c>
    </row>
    <row r="97" spans="1:11" x14ac:dyDescent="0.25">
      <c r="A97" s="14" t="s">
        <v>12</v>
      </c>
      <c r="B97" s="12">
        <v>20180323</v>
      </c>
      <c r="C97" s="14">
        <v>297310</v>
      </c>
      <c r="D97" s="15">
        <v>3279231712007</v>
      </c>
      <c r="E97" s="14" t="s">
        <v>476</v>
      </c>
      <c r="F97" s="12">
        <v>228</v>
      </c>
      <c r="G97" s="12">
        <v>6</v>
      </c>
      <c r="H97" s="12">
        <v>6</v>
      </c>
      <c r="I97" s="13">
        <v>38</v>
      </c>
      <c r="J97" s="12">
        <v>126.92</v>
      </c>
      <c r="K97" s="12">
        <v>180751238</v>
      </c>
    </row>
    <row r="98" spans="1:11" x14ac:dyDescent="0.25">
      <c r="A98" s="14" t="s">
        <v>12</v>
      </c>
      <c r="B98" s="12">
        <v>20180428</v>
      </c>
      <c r="C98" s="14">
        <v>565654</v>
      </c>
      <c r="D98" s="15">
        <v>3560070944286</v>
      </c>
      <c r="E98" s="14" t="s">
        <v>475</v>
      </c>
      <c r="F98" s="12">
        <v>72</v>
      </c>
      <c r="G98" s="12">
        <v>6</v>
      </c>
      <c r="H98" s="12">
        <v>6</v>
      </c>
      <c r="I98" s="13">
        <v>12</v>
      </c>
      <c r="J98" s="12">
        <v>84.48</v>
      </c>
      <c r="K98" s="12">
        <v>181098560</v>
      </c>
    </row>
    <row r="99" spans="1:11" x14ac:dyDescent="0.25">
      <c r="A99" s="14" t="s">
        <v>12</v>
      </c>
      <c r="B99" s="12">
        <v>20180317</v>
      </c>
      <c r="C99" s="14">
        <v>619155</v>
      </c>
      <c r="D99" s="15">
        <v>3560070711871</v>
      </c>
      <c r="E99" s="14" t="s">
        <v>474</v>
      </c>
      <c r="F99" s="12">
        <v>54</v>
      </c>
      <c r="G99" s="12">
        <v>6</v>
      </c>
      <c r="H99" s="12">
        <v>6</v>
      </c>
      <c r="I99" s="13">
        <v>9</v>
      </c>
      <c r="J99" s="12">
        <v>9.9</v>
      </c>
      <c r="K99" s="12">
        <v>180698470</v>
      </c>
    </row>
    <row r="100" spans="1:11" x14ac:dyDescent="0.25">
      <c r="A100" s="14" t="s">
        <v>12</v>
      </c>
      <c r="B100" s="12">
        <v>20180512</v>
      </c>
      <c r="C100" s="14">
        <v>326012</v>
      </c>
      <c r="D100" s="15">
        <v>3367651006681</v>
      </c>
      <c r="E100" s="14" t="s">
        <v>473</v>
      </c>
      <c r="F100" s="12">
        <v>24</v>
      </c>
      <c r="G100" s="12">
        <v>4</v>
      </c>
      <c r="H100" s="12">
        <v>4</v>
      </c>
      <c r="I100" s="13">
        <v>6</v>
      </c>
      <c r="J100" s="12">
        <v>10.32</v>
      </c>
      <c r="K100" s="12">
        <v>181223579</v>
      </c>
    </row>
    <row r="101" spans="1:11" x14ac:dyDescent="0.25">
      <c r="A101" s="14" t="s">
        <v>12</v>
      </c>
      <c r="B101" s="12">
        <v>20180323</v>
      </c>
      <c r="C101" s="14">
        <v>604331</v>
      </c>
      <c r="D101" s="15">
        <v>5011069171674</v>
      </c>
      <c r="E101" s="14" t="s">
        <v>472</v>
      </c>
      <c r="F101" s="12">
        <v>108</v>
      </c>
      <c r="G101" s="12">
        <v>12</v>
      </c>
      <c r="H101" s="12">
        <v>12</v>
      </c>
      <c r="I101" s="13">
        <v>9</v>
      </c>
      <c r="J101" s="12">
        <v>19.8</v>
      </c>
      <c r="K101" s="12">
        <v>180751135</v>
      </c>
    </row>
    <row r="102" spans="1:11" x14ac:dyDescent="0.25">
      <c r="A102" s="14" t="s">
        <v>12</v>
      </c>
      <c r="B102" s="12">
        <v>20180322</v>
      </c>
      <c r="C102" s="14">
        <v>706622</v>
      </c>
      <c r="D102" s="15">
        <v>3560071093945</v>
      </c>
      <c r="E102" s="14" t="s">
        <v>471</v>
      </c>
      <c r="F102" s="12">
        <v>288</v>
      </c>
      <c r="G102" s="12">
        <v>3</v>
      </c>
      <c r="H102" s="12">
        <v>3</v>
      </c>
      <c r="I102" s="13">
        <v>96</v>
      </c>
      <c r="J102" s="12">
        <v>81.12</v>
      </c>
      <c r="K102" s="12">
        <v>180744772</v>
      </c>
    </row>
    <row r="103" spans="1:11" x14ac:dyDescent="0.25">
      <c r="A103" s="14" t="s">
        <v>12</v>
      </c>
      <c r="B103" s="12">
        <v>20180322</v>
      </c>
      <c r="C103" s="14">
        <v>49759</v>
      </c>
      <c r="D103" s="15">
        <v>3456770037000</v>
      </c>
      <c r="E103" s="14" t="s">
        <v>470</v>
      </c>
      <c r="F103" s="12">
        <v>24</v>
      </c>
      <c r="G103" s="12">
        <v>8</v>
      </c>
      <c r="H103" s="12">
        <v>8</v>
      </c>
      <c r="I103" s="13">
        <v>3</v>
      </c>
      <c r="J103" s="12">
        <v>10.98</v>
      </c>
      <c r="K103" s="12">
        <v>180744422</v>
      </c>
    </row>
    <row r="104" spans="1:11" x14ac:dyDescent="0.25">
      <c r="A104" s="14" t="s">
        <v>12</v>
      </c>
      <c r="B104" s="12">
        <v>20180413</v>
      </c>
      <c r="C104" s="14">
        <v>552128</v>
      </c>
      <c r="D104" s="15">
        <v>3199240000486</v>
      </c>
      <c r="E104" s="14" t="s">
        <v>469</v>
      </c>
      <c r="F104" s="12">
        <v>60</v>
      </c>
      <c r="G104" s="12">
        <v>15</v>
      </c>
      <c r="H104" s="12">
        <v>15</v>
      </c>
      <c r="I104" s="13">
        <v>4</v>
      </c>
      <c r="J104" s="12">
        <v>15.88</v>
      </c>
      <c r="K104" s="12">
        <v>180946898</v>
      </c>
    </row>
    <row r="105" spans="1:11" x14ac:dyDescent="0.25">
      <c r="A105" s="14" t="s">
        <v>12</v>
      </c>
      <c r="B105" s="12">
        <v>20180428</v>
      </c>
      <c r="C105" s="14">
        <v>989117</v>
      </c>
      <c r="D105" s="15">
        <v>3449865281709</v>
      </c>
      <c r="E105" s="14" t="s">
        <v>468</v>
      </c>
      <c r="F105" s="12">
        <v>240</v>
      </c>
      <c r="G105" s="12">
        <v>60</v>
      </c>
      <c r="H105" s="12">
        <v>60</v>
      </c>
      <c r="I105" s="13">
        <v>4</v>
      </c>
      <c r="J105" s="12">
        <v>57.911999999999999</v>
      </c>
      <c r="K105" s="12">
        <v>181097462</v>
      </c>
    </row>
    <row r="106" spans="1:11" x14ac:dyDescent="0.25">
      <c r="A106" s="14" t="s">
        <v>12</v>
      </c>
      <c r="B106" s="12">
        <v>20180414</v>
      </c>
      <c r="C106" s="14">
        <v>528564</v>
      </c>
      <c r="D106" s="15">
        <v>3700009201961</v>
      </c>
      <c r="E106" s="14" t="s">
        <v>467</v>
      </c>
      <c r="F106" s="12">
        <v>72</v>
      </c>
      <c r="G106" s="12">
        <v>8</v>
      </c>
      <c r="H106" s="12">
        <v>8</v>
      </c>
      <c r="I106" s="13">
        <v>9</v>
      </c>
      <c r="J106" s="12">
        <v>22.86</v>
      </c>
      <c r="K106" s="12">
        <v>180964952</v>
      </c>
    </row>
    <row r="107" spans="1:11" x14ac:dyDescent="0.25">
      <c r="A107" s="14" t="s">
        <v>12</v>
      </c>
      <c r="B107" s="12">
        <v>20180323</v>
      </c>
      <c r="C107" s="14">
        <v>425156</v>
      </c>
      <c r="D107" s="15">
        <v>3184670001080</v>
      </c>
      <c r="E107" s="14" t="s">
        <v>86</v>
      </c>
      <c r="F107" s="12">
        <v>288</v>
      </c>
      <c r="G107" s="12">
        <v>6</v>
      </c>
      <c r="H107" s="12">
        <v>6</v>
      </c>
      <c r="I107" s="13">
        <v>48</v>
      </c>
      <c r="J107" s="12">
        <v>326.39999999999998</v>
      </c>
      <c r="K107" s="12">
        <v>180750747</v>
      </c>
    </row>
    <row r="108" spans="1:11" x14ac:dyDescent="0.25">
      <c r="A108" s="14" t="s">
        <v>12</v>
      </c>
      <c r="B108" s="12">
        <v>20180322</v>
      </c>
      <c r="C108" s="14">
        <v>99227</v>
      </c>
      <c r="D108" s="15">
        <v>3661344288676</v>
      </c>
      <c r="E108" s="14" t="s">
        <v>466</v>
      </c>
      <c r="F108" s="12">
        <v>180</v>
      </c>
      <c r="G108" s="12">
        <v>6</v>
      </c>
      <c r="H108" s="12">
        <v>6</v>
      </c>
      <c r="I108" s="13">
        <v>30</v>
      </c>
      <c r="J108" s="12">
        <v>74.040000000000006</v>
      </c>
      <c r="K108" s="12">
        <v>180744559</v>
      </c>
    </row>
    <row r="109" spans="1:11" x14ac:dyDescent="0.25">
      <c r="A109" s="14" t="s">
        <v>12</v>
      </c>
      <c r="B109" s="12">
        <v>20180414</v>
      </c>
      <c r="C109" s="14">
        <v>531419</v>
      </c>
      <c r="D109" s="15">
        <v>3700009203064</v>
      </c>
      <c r="E109" s="14" t="s">
        <v>465</v>
      </c>
      <c r="F109" s="12">
        <v>12</v>
      </c>
      <c r="G109" s="12">
        <v>1</v>
      </c>
      <c r="H109" s="12">
        <v>1</v>
      </c>
      <c r="I109" s="13">
        <v>12</v>
      </c>
      <c r="J109" s="12">
        <v>19.68</v>
      </c>
      <c r="K109" s="12">
        <v>180965467</v>
      </c>
    </row>
    <row r="110" spans="1:11" x14ac:dyDescent="0.25">
      <c r="A110" s="14" t="s">
        <v>12</v>
      </c>
      <c r="B110" s="12">
        <v>20180512</v>
      </c>
      <c r="C110" s="14">
        <v>619340</v>
      </c>
      <c r="D110" s="15">
        <v>3367651006919</v>
      </c>
      <c r="E110" s="14" t="s">
        <v>464</v>
      </c>
      <c r="F110" s="12">
        <v>44</v>
      </c>
      <c r="G110" s="12">
        <v>4</v>
      </c>
      <c r="H110" s="12">
        <v>4</v>
      </c>
      <c r="I110" s="13">
        <v>11</v>
      </c>
      <c r="J110" s="12">
        <v>18.04</v>
      </c>
      <c r="K110" s="12">
        <v>181223575</v>
      </c>
    </row>
    <row r="111" spans="1:11" x14ac:dyDescent="0.25">
      <c r="A111" s="14" t="s">
        <v>12</v>
      </c>
      <c r="B111" s="12">
        <v>20180323</v>
      </c>
      <c r="C111" s="14">
        <v>544730</v>
      </c>
      <c r="D111" s="15">
        <v>3760176400161</v>
      </c>
      <c r="E111" s="14" t="s">
        <v>463</v>
      </c>
      <c r="F111" s="12">
        <v>114</v>
      </c>
      <c r="G111" s="12">
        <v>6</v>
      </c>
      <c r="H111" s="12">
        <v>6</v>
      </c>
      <c r="I111" s="13">
        <v>19</v>
      </c>
      <c r="J111" s="12">
        <v>62.7</v>
      </c>
      <c r="K111" s="12">
        <v>180751228</v>
      </c>
    </row>
    <row r="112" spans="1:11" x14ac:dyDescent="0.25">
      <c r="A112" s="14" t="s">
        <v>12</v>
      </c>
      <c r="B112" s="12">
        <v>20180317</v>
      </c>
      <c r="C112" s="14">
        <v>279868</v>
      </c>
      <c r="D112" s="15">
        <v>3560070431519</v>
      </c>
      <c r="E112" s="14" t="s">
        <v>462</v>
      </c>
      <c r="F112" s="12">
        <v>192</v>
      </c>
      <c r="G112" s="12">
        <v>12</v>
      </c>
      <c r="H112" s="12">
        <v>12</v>
      </c>
      <c r="I112" s="13">
        <v>16</v>
      </c>
      <c r="J112" s="12">
        <v>107.792</v>
      </c>
      <c r="K112" s="12">
        <v>180697169</v>
      </c>
    </row>
    <row r="113" spans="1:11" x14ac:dyDescent="0.25">
      <c r="A113" s="14" t="s">
        <v>12</v>
      </c>
      <c r="B113" s="12">
        <v>20180414</v>
      </c>
      <c r="C113" s="14">
        <v>321518</v>
      </c>
      <c r="D113" s="15">
        <v>3700009201190</v>
      </c>
      <c r="E113" s="14" t="s">
        <v>461</v>
      </c>
      <c r="F113" s="12">
        <v>9</v>
      </c>
      <c r="G113" s="12">
        <v>1</v>
      </c>
      <c r="H113" s="12">
        <v>1</v>
      </c>
      <c r="I113" s="13">
        <v>9</v>
      </c>
      <c r="J113" s="12">
        <v>14.76</v>
      </c>
      <c r="K113" s="12">
        <v>180965470</v>
      </c>
    </row>
    <row r="114" spans="1:11" x14ac:dyDescent="0.25">
      <c r="A114" s="14" t="s">
        <v>12</v>
      </c>
      <c r="B114" s="12">
        <v>20180322</v>
      </c>
      <c r="C114" s="14">
        <v>424735</v>
      </c>
      <c r="D114" s="15">
        <v>3051800143234</v>
      </c>
      <c r="E114" s="14" t="s">
        <v>460</v>
      </c>
      <c r="F114" s="12">
        <v>12</v>
      </c>
      <c r="G114" s="12">
        <v>12</v>
      </c>
      <c r="H114" s="12">
        <v>12</v>
      </c>
      <c r="I114" s="13">
        <v>1</v>
      </c>
      <c r="J114" s="12">
        <v>6.64</v>
      </c>
      <c r="K114" s="12">
        <v>180744208</v>
      </c>
    </row>
    <row r="115" spans="1:11" x14ac:dyDescent="0.25">
      <c r="A115" s="14" t="s">
        <v>12</v>
      </c>
      <c r="B115" s="12">
        <v>20180322</v>
      </c>
      <c r="C115" s="14">
        <v>683860</v>
      </c>
      <c r="D115" s="15">
        <v>5410188034554</v>
      </c>
      <c r="E115" s="14" t="s">
        <v>459</v>
      </c>
      <c r="F115" s="12">
        <v>156</v>
      </c>
      <c r="G115" s="12">
        <v>6</v>
      </c>
      <c r="H115" s="12">
        <v>6</v>
      </c>
      <c r="I115" s="13">
        <v>26</v>
      </c>
      <c r="J115" s="12">
        <v>147.602</v>
      </c>
      <c r="K115" s="12">
        <v>180744288</v>
      </c>
    </row>
    <row r="116" spans="1:11" x14ac:dyDescent="0.25">
      <c r="A116" s="14" t="s">
        <v>12</v>
      </c>
      <c r="B116" s="12">
        <v>20180323</v>
      </c>
      <c r="C116" s="14">
        <v>213033</v>
      </c>
      <c r="D116" s="15">
        <v>3036811460235</v>
      </c>
      <c r="E116" s="14" t="s">
        <v>458</v>
      </c>
      <c r="F116" s="12">
        <v>24</v>
      </c>
      <c r="G116" s="12">
        <v>6</v>
      </c>
      <c r="H116" s="12">
        <v>6</v>
      </c>
      <c r="I116" s="13">
        <v>4</v>
      </c>
      <c r="J116" s="12">
        <v>26.64</v>
      </c>
      <c r="K116" s="12">
        <v>180751089</v>
      </c>
    </row>
    <row r="117" spans="1:11" x14ac:dyDescent="0.25">
      <c r="A117" s="14" t="s">
        <v>12</v>
      </c>
      <c r="B117" s="12">
        <v>20180322</v>
      </c>
      <c r="C117" s="14">
        <v>428920</v>
      </c>
      <c r="D117" s="15">
        <v>3051800804142</v>
      </c>
      <c r="E117" s="14" t="s">
        <v>457</v>
      </c>
      <c r="F117" s="12">
        <v>228</v>
      </c>
      <c r="G117" s="12">
        <v>12</v>
      </c>
      <c r="H117" s="12">
        <v>12</v>
      </c>
      <c r="I117" s="13">
        <v>19</v>
      </c>
      <c r="J117" s="12">
        <v>248.14</v>
      </c>
      <c r="K117" s="12">
        <v>180743344</v>
      </c>
    </row>
    <row r="118" spans="1:11" x14ac:dyDescent="0.25">
      <c r="A118" s="14" t="s">
        <v>12</v>
      </c>
      <c r="B118" s="12">
        <v>20180317</v>
      </c>
      <c r="C118" s="14">
        <v>529342</v>
      </c>
      <c r="D118" s="15">
        <v>3245390026019</v>
      </c>
      <c r="E118" s="14" t="s">
        <v>456</v>
      </c>
      <c r="F118" s="12">
        <v>534</v>
      </c>
      <c r="G118" s="12">
        <v>6</v>
      </c>
      <c r="H118" s="12">
        <v>6</v>
      </c>
      <c r="I118" s="13">
        <v>89</v>
      </c>
      <c r="J118" s="12">
        <v>338.2</v>
      </c>
      <c r="K118" s="12">
        <v>180697245</v>
      </c>
    </row>
    <row r="119" spans="1:11" x14ac:dyDescent="0.25">
      <c r="A119" s="14" t="s">
        <v>12</v>
      </c>
      <c r="B119" s="12">
        <v>20180323</v>
      </c>
      <c r="C119" s="14">
        <v>566777</v>
      </c>
      <c r="D119" s="15">
        <v>3302551144705</v>
      </c>
      <c r="E119" s="14" t="s">
        <v>455</v>
      </c>
      <c r="F119" s="12">
        <v>4</v>
      </c>
      <c r="G119" s="12">
        <v>4</v>
      </c>
      <c r="H119" s="12">
        <v>4</v>
      </c>
      <c r="I119" s="13">
        <v>1</v>
      </c>
      <c r="J119" s="12">
        <v>5.38</v>
      </c>
      <c r="K119" s="12">
        <v>180750601</v>
      </c>
    </row>
    <row r="120" spans="1:11" x14ac:dyDescent="0.25">
      <c r="A120" s="14" t="s">
        <v>12</v>
      </c>
      <c r="B120" s="12">
        <v>20180318</v>
      </c>
      <c r="C120" s="14">
        <v>335554</v>
      </c>
      <c r="D120" s="15">
        <v>3251320080419</v>
      </c>
      <c r="E120" s="14" t="s">
        <v>453</v>
      </c>
      <c r="F120" s="12">
        <v>468</v>
      </c>
      <c r="G120" s="12">
        <v>12</v>
      </c>
      <c r="H120" s="12">
        <v>12</v>
      </c>
      <c r="I120" s="13">
        <v>39</v>
      </c>
      <c r="J120" s="12">
        <v>135.72</v>
      </c>
      <c r="K120" s="12">
        <v>180701032</v>
      </c>
    </row>
    <row r="121" spans="1:11" x14ac:dyDescent="0.25">
      <c r="A121" s="14" t="s">
        <v>12</v>
      </c>
      <c r="B121" s="12">
        <v>20180512</v>
      </c>
      <c r="C121" s="14">
        <v>619705</v>
      </c>
      <c r="D121" s="15">
        <v>3367651006926</v>
      </c>
      <c r="E121" s="14" t="s">
        <v>454</v>
      </c>
      <c r="F121" s="12">
        <v>72</v>
      </c>
      <c r="G121" s="12">
        <v>4</v>
      </c>
      <c r="H121" s="12">
        <v>4</v>
      </c>
      <c r="I121" s="13">
        <v>18</v>
      </c>
      <c r="J121" s="12">
        <v>29.16</v>
      </c>
      <c r="K121" s="12">
        <v>181223587</v>
      </c>
    </row>
    <row r="122" spans="1:11" x14ac:dyDescent="0.25">
      <c r="A122" s="14" t="s">
        <v>12</v>
      </c>
      <c r="B122" s="12">
        <v>20180317</v>
      </c>
      <c r="C122" s="14">
        <v>335554</v>
      </c>
      <c r="D122" s="15">
        <v>3251320080419</v>
      </c>
      <c r="E122" s="14" t="s">
        <v>453</v>
      </c>
      <c r="F122" s="12">
        <v>468</v>
      </c>
      <c r="G122" s="12">
        <v>12</v>
      </c>
      <c r="H122" s="12">
        <v>12</v>
      </c>
      <c r="I122" s="13">
        <v>39</v>
      </c>
      <c r="J122" s="12">
        <v>135.72</v>
      </c>
      <c r="K122" s="12">
        <v>180698601</v>
      </c>
    </row>
    <row r="123" spans="1:11" x14ac:dyDescent="0.25">
      <c r="A123" s="14" t="s">
        <v>12</v>
      </c>
      <c r="B123" s="12">
        <v>20180317</v>
      </c>
      <c r="C123" s="14">
        <v>596811</v>
      </c>
      <c r="D123" s="15">
        <v>3560070711840</v>
      </c>
      <c r="E123" s="14" t="s">
        <v>452</v>
      </c>
      <c r="F123" s="12">
        <v>18</v>
      </c>
      <c r="G123" s="12">
        <v>6</v>
      </c>
      <c r="H123" s="12">
        <v>6</v>
      </c>
      <c r="I123" s="13">
        <v>3</v>
      </c>
      <c r="J123" s="12">
        <v>3.3</v>
      </c>
      <c r="K123" s="12">
        <v>180698443</v>
      </c>
    </row>
    <row r="124" spans="1:11" x14ac:dyDescent="0.25">
      <c r="A124" s="14" t="s">
        <v>12</v>
      </c>
      <c r="B124" s="12">
        <v>20180322</v>
      </c>
      <c r="C124" s="14">
        <v>623605</v>
      </c>
      <c r="D124" s="15">
        <v>3560070858361</v>
      </c>
      <c r="E124" s="14" t="s">
        <v>451</v>
      </c>
      <c r="F124" s="12">
        <v>126</v>
      </c>
      <c r="G124" s="12">
        <v>6</v>
      </c>
      <c r="H124" s="12">
        <v>6</v>
      </c>
      <c r="I124" s="13">
        <v>21</v>
      </c>
      <c r="J124" s="12">
        <v>241.08</v>
      </c>
      <c r="K124" s="12">
        <v>180746156</v>
      </c>
    </row>
    <row r="125" spans="1:11" x14ac:dyDescent="0.25">
      <c r="A125" s="14" t="s">
        <v>12</v>
      </c>
      <c r="B125" s="12">
        <v>20180323</v>
      </c>
      <c r="C125" s="14">
        <v>845573</v>
      </c>
      <c r="D125" s="15">
        <v>898999007366</v>
      </c>
      <c r="E125" s="14" t="s">
        <v>450</v>
      </c>
      <c r="F125" s="12">
        <v>30</v>
      </c>
      <c r="G125" s="12">
        <v>6</v>
      </c>
      <c r="H125" s="12">
        <v>6</v>
      </c>
      <c r="I125" s="13">
        <v>5</v>
      </c>
      <c r="J125" s="12">
        <v>35</v>
      </c>
      <c r="K125" s="12">
        <v>180751241</v>
      </c>
    </row>
    <row r="126" spans="1:11" x14ac:dyDescent="0.25">
      <c r="A126" s="14" t="s">
        <v>12</v>
      </c>
      <c r="B126" s="12">
        <v>20180323</v>
      </c>
      <c r="C126" s="14">
        <v>640966</v>
      </c>
      <c r="D126" s="15">
        <v>3560070257393</v>
      </c>
      <c r="E126" s="14" t="s">
        <v>449</v>
      </c>
      <c r="F126" s="12">
        <v>120</v>
      </c>
      <c r="G126" s="12">
        <v>12</v>
      </c>
      <c r="H126" s="12">
        <v>12</v>
      </c>
      <c r="I126" s="13">
        <v>10</v>
      </c>
      <c r="J126" s="12">
        <v>23</v>
      </c>
      <c r="K126" s="12">
        <v>180751291</v>
      </c>
    </row>
    <row r="127" spans="1:11" x14ac:dyDescent="0.25">
      <c r="A127" s="14" t="s">
        <v>12</v>
      </c>
      <c r="B127" s="12">
        <v>20180323</v>
      </c>
      <c r="C127" s="14">
        <v>530513</v>
      </c>
      <c r="D127" s="15">
        <v>3302552504409</v>
      </c>
      <c r="E127" s="14" t="s">
        <v>448</v>
      </c>
      <c r="F127" s="12">
        <v>8</v>
      </c>
      <c r="G127" s="12">
        <v>4</v>
      </c>
      <c r="H127" s="12">
        <v>4</v>
      </c>
      <c r="I127" s="13">
        <v>2</v>
      </c>
      <c r="J127" s="12">
        <v>4.28</v>
      </c>
      <c r="K127" s="12">
        <v>180750574</v>
      </c>
    </row>
    <row r="128" spans="1:11" x14ac:dyDescent="0.25">
      <c r="A128" s="14" t="s">
        <v>12</v>
      </c>
      <c r="B128" s="12">
        <v>20180323</v>
      </c>
      <c r="C128" s="14">
        <v>965378</v>
      </c>
      <c r="D128" s="15">
        <v>5060456320300</v>
      </c>
      <c r="E128" s="14" t="s">
        <v>157</v>
      </c>
      <c r="F128" s="12">
        <v>6</v>
      </c>
      <c r="G128" s="12">
        <v>6</v>
      </c>
      <c r="H128" s="12">
        <v>6</v>
      </c>
      <c r="I128" s="13">
        <v>1</v>
      </c>
      <c r="J128" s="12">
        <v>2.2200000000000002</v>
      </c>
      <c r="K128" s="12">
        <v>180751060</v>
      </c>
    </row>
    <row r="129" spans="1:11" x14ac:dyDescent="0.25">
      <c r="A129" s="14" t="s">
        <v>12</v>
      </c>
      <c r="B129" s="12">
        <v>20180323</v>
      </c>
      <c r="C129" s="14">
        <v>806918</v>
      </c>
      <c r="D129" s="15">
        <v>3184670008928</v>
      </c>
      <c r="E129" s="14" t="s">
        <v>447</v>
      </c>
      <c r="F129" s="12">
        <v>88</v>
      </c>
      <c r="G129" s="12">
        <v>4</v>
      </c>
      <c r="H129" s="12">
        <v>4</v>
      </c>
      <c r="I129" s="13">
        <v>22</v>
      </c>
      <c r="J129" s="12">
        <v>41.36</v>
      </c>
      <c r="K129" s="12">
        <v>180751259</v>
      </c>
    </row>
    <row r="130" spans="1:11" x14ac:dyDescent="0.25">
      <c r="A130" s="14" t="s">
        <v>12</v>
      </c>
      <c r="B130" s="12">
        <v>20180322</v>
      </c>
      <c r="C130" s="14">
        <v>49891</v>
      </c>
      <c r="D130" s="15">
        <v>3456770521103</v>
      </c>
      <c r="E130" s="14" t="s">
        <v>446</v>
      </c>
      <c r="F130" s="12">
        <v>12</v>
      </c>
      <c r="G130" s="12">
        <v>12</v>
      </c>
      <c r="H130" s="12">
        <v>12</v>
      </c>
      <c r="I130" s="13">
        <v>1</v>
      </c>
      <c r="J130" s="12">
        <v>6.38</v>
      </c>
      <c r="K130" s="12">
        <v>180744423</v>
      </c>
    </row>
    <row r="131" spans="1:11" x14ac:dyDescent="0.25">
      <c r="A131" s="14" t="s">
        <v>12</v>
      </c>
      <c r="B131" s="12">
        <v>20180322</v>
      </c>
      <c r="C131" s="14">
        <v>373861</v>
      </c>
      <c r="D131" s="15">
        <v>3661344273245</v>
      </c>
      <c r="E131" s="14" t="s">
        <v>445</v>
      </c>
      <c r="F131" s="12">
        <v>78</v>
      </c>
      <c r="G131" s="12">
        <v>6</v>
      </c>
      <c r="H131" s="12">
        <v>6</v>
      </c>
      <c r="I131" s="13">
        <v>13</v>
      </c>
      <c r="J131" s="12">
        <v>44.46</v>
      </c>
      <c r="K131" s="12">
        <v>180744538</v>
      </c>
    </row>
    <row r="132" spans="1:11" x14ac:dyDescent="0.25">
      <c r="A132" s="14" t="s">
        <v>12</v>
      </c>
      <c r="B132" s="12">
        <v>20180317</v>
      </c>
      <c r="C132" s="14">
        <v>522607</v>
      </c>
      <c r="D132" s="15">
        <v>3270190020868</v>
      </c>
      <c r="E132" s="14" t="s">
        <v>444</v>
      </c>
      <c r="F132" s="12">
        <v>1128</v>
      </c>
      <c r="G132" s="12">
        <v>12</v>
      </c>
      <c r="H132" s="12">
        <v>12</v>
      </c>
      <c r="I132" s="13">
        <v>94</v>
      </c>
      <c r="J132" s="12">
        <v>233.12</v>
      </c>
      <c r="K132" s="12">
        <v>180697813</v>
      </c>
    </row>
    <row r="133" spans="1:11" x14ac:dyDescent="0.25">
      <c r="A133" s="14" t="s">
        <v>12</v>
      </c>
      <c r="B133" s="12">
        <v>20180428</v>
      </c>
      <c r="C133" s="14">
        <v>526834</v>
      </c>
      <c r="D133" s="15">
        <v>3270190023104</v>
      </c>
      <c r="E133" s="14" t="s">
        <v>443</v>
      </c>
      <c r="F133" s="12">
        <v>396</v>
      </c>
      <c r="G133" s="12">
        <v>12</v>
      </c>
      <c r="H133" s="12">
        <v>12</v>
      </c>
      <c r="I133" s="13">
        <v>33</v>
      </c>
      <c r="J133" s="12">
        <v>66</v>
      </c>
      <c r="K133" s="12">
        <v>181097544</v>
      </c>
    </row>
    <row r="134" spans="1:11" x14ac:dyDescent="0.25">
      <c r="A134" s="14" t="s">
        <v>12</v>
      </c>
      <c r="B134" s="12">
        <v>20180323</v>
      </c>
      <c r="C134" s="14">
        <v>604347</v>
      </c>
      <c r="D134" s="15">
        <v>5011069171582</v>
      </c>
      <c r="E134" s="14" t="s">
        <v>442</v>
      </c>
      <c r="F134" s="12">
        <v>168</v>
      </c>
      <c r="G134" s="12">
        <v>8</v>
      </c>
      <c r="H134" s="12">
        <v>8</v>
      </c>
      <c r="I134" s="13">
        <v>21</v>
      </c>
      <c r="J134" s="12">
        <v>18.059999999999999</v>
      </c>
      <c r="K134" s="12">
        <v>180750604</v>
      </c>
    </row>
    <row r="135" spans="1:11" x14ac:dyDescent="0.25">
      <c r="A135" s="14" t="s">
        <v>12</v>
      </c>
      <c r="B135" s="12">
        <v>20180322</v>
      </c>
      <c r="C135" s="14">
        <v>835216</v>
      </c>
      <c r="D135" s="15">
        <v>3184670006610</v>
      </c>
      <c r="E135" s="14" t="s">
        <v>441</v>
      </c>
      <c r="F135" s="12">
        <v>54</v>
      </c>
      <c r="G135" s="12">
        <v>6</v>
      </c>
      <c r="H135" s="12">
        <v>6</v>
      </c>
      <c r="I135" s="13">
        <v>9</v>
      </c>
      <c r="J135" s="12">
        <v>14.94</v>
      </c>
      <c r="K135" s="12">
        <v>180746001</v>
      </c>
    </row>
    <row r="136" spans="1:11" x14ac:dyDescent="0.25">
      <c r="A136" s="14" t="s">
        <v>12</v>
      </c>
      <c r="B136" s="12">
        <v>20180413</v>
      </c>
      <c r="C136" s="14">
        <v>429873</v>
      </c>
      <c r="D136" s="15">
        <v>3199240000592</v>
      </c>
      <c r="E136" s="14" t="s">
        <v>440</v>
      </c>
      <c r="F136" s="12">
        <v>148</v>
      </c>
      <c r="G136" s="12">
        <v>2</v>
      </c>
      <c r="H136" s="12">
        <v>2</v>
      </c>
      <c r="I136" s="13">
        <v>74</v>
      </c>
      <c r="J136" s="12">
        <v>179.08</v>
      </c>
      <c r="K136" s="12">
        <v>180947600</v>
      </c>
    </row>
    <row r="137" spans="1:11" x14ac:dyDescent="0.25">
      <c r="A137" s="14" t="s">
        <v>12</v>
      </c>
      <c r="B137" s="12">
        <v>20180323</v>
      </c>
      <c r="C137" s="14">
        <v>808055</v>
      </c>
      <c r="D137" s="15">
        <v>3182280072193</v>
      </c>
      <c r="E137" s="14" t="s">
        <v>439</v>
      </c>
      <c r="F137" s="12">
        <v>78</v>
      </c>
      <c r="G137" s="12">
        <v>6</v>
      </c>
      <c r="H137" s="12">
        <v>6</v>
      </c>
      <c r="I137" s="13">
        <v>13</v>
      </c>
      <c r="J137" s="12">
        <v>86.58</v>
      </c>
      <c r="K137" s="12">
        <v>180750937</v>
      </c>
    </row>
    <row r="138" spans="1:11" x14ac:dyDescent="0.25">
      <c r="A138" s="14" t="s">
        <v>12</v>
      </c>
      <c r="B138" s="12">
        <v>20180414</v>
      </c>
      <c r="C138" s="14">
        <v>205157</v>
      </c>
      <c r="D138" s="15">
        <v>3700009211472</v>
      </c>
      <c r="E138" s="14" t="s">
        <v>438</v>
      </c>
      <c r="F138" s="12">
        <v>108</v>
      </c>
      <c r="G138" s="12">
        <v>4</v>
      </c>
      <c r="H138" s="12">
        <v>4</v>
      </c>
      <c r="I138" s="13">
        <v>27</v>
      </c>
      <c r="J138" s="12">
        <v>95.391000000000005</v>
      </c>
      <c r="K138" s="12">
        <v>180963425</v>
      </c>
    </row>
    <row r="139" spans="1:11" x14ac:dyDescent="0.25">
      <c r="A139" s="14" t="s">
        <v>12</v>
      </c>
      <c r="B139" s="12">
        <v>20180322</v>
      </c>
      <c r="C139" s="14">
        <v>959524</v>
      </c>
      <c r="D139" s="15">
        <v>3560071085636</v>
      </c>
      <c r="E139" s="14" t="s">
        <v>437</v>
      </c>
      <c r="F139" s="12">
        <v>12</v>
      </c>
      <c r="G139" s="12">
        <v>6</v>
      </c>
      <c r="H139" s="12">
        <v>6</v>
      </c>
      <c r="I139" s="13">
        <v>2</v>
      </c>
      <c r="J139" s="12">
        <v>9.48</v>
      </c>
      <c r="K139" s="12">
        <v>180744515</v>
      </c>
    </row>
    <row r="140" spans="1:11" x14ac:dyDescent="0.25">
      <c r="A140" s="14" t="s">
        <v>12</v>
      </c>
      <c r="B140" s="12">
        <v>20180317</v>
      </c>
      <c r="C140" s="14">
        <v>697801</v>
      </c>
      <c r="D140" s="15">
        <v>3155251207047</v>
      </c>
      <c r="E140" s="14" t="s">
        <v>436</v>
      </c>
      <c r="F140" s="12">
        <v>36</v>
      </c>
      <c r="G140" s="12">
        <v>9</v>
      </c>
      <c r="H140" s="12">
        <v>9</v>
      </c>
      <c r="I140" s="13">
        <v>4</v>
      </c>
      <c r="J140" s="12">
        <v>10.08</v>
      </c>
      <c r="K140" s="12">
        <v>180697168</v>
      </c>
    </row>
    <row r="141" spans="1:11" x14ac:dyDescent="0.25">
      <c r="A141" s="14" t="s">
        <v>12</v>
      </c>
      <c r="B141" s="12">
        <v>20180414</v>
      </c>
      <c r="C141" s="14">
        <v>996389</v>
      </c>
      <c r="D141" s="15">
        <v>3700009217511</v>
      </c>
      <c r="E141" s="14" t="s">
        <v>435</v>
      </c>
      <c r="F141" s="12">
        <v>32</v>
      </c>
      <c r="G141" s="12">
        <v>4</v>
      </c>
      <c r="H141" s="12">
        <v>4</v>
      </c>
      <c r="I141" s="13">
        <v>8</v>
      </c>
      <c r="J141" s="12">
        <v>28.4</v>
      </c>
      <c r="K141" s="12">
        <v>180963434</v>
      </c>
    </row>
    <row r="142" spans="1:11" x14ac:dyDescent="0.25">
      <c r="A142" s="14" t="s">
        <v>12</v>
      </c>
      <c r="B142" s="12">
        <v>20180322</v>
      </c>
      <c r="C142" s="14">
        <v>713802</v>
      </c>
      <c r="D142" s="15">
        <v>3560071003128</v>
      </c>
      <c r="E142" s="14" t="s">
        <v>434</v>
      </c>
      <c r="F142" s="12">
        <v>45</v>
      </c>
      <c r="G142" s="12">
        <v>5</v>
      </c>
      <c r="H142" s="12">
        <v>5</v>
      </c>
      <c r="I142" s="13">
        <v>9</v>
      </c>
      <c r="J142" s="12">
        <v>6.84</v>
      </c>
      <c r="K142" s="12">
        <v>180744783</v>
      </c>
    </row>
    <row r="143" spans="1:11" x14ac:dyDescent="0.25">
      <c r="A143" s="14" t="s">
        <v>12</v>
      </c>
      <c r="B143" s="12">
        <v>20180322</v>
      </c>
      <c r="C143" s="14">
        <v>251385</v>
      </c>
      <c r="D143" s="15">
        <v>5410188032451</v>
      </c>
      <c r="E143" s="14" t="s">
        <v>433</v>
      </c>
      <c r="F143" s="12">
        <v>72</v>
      </c>
      <c r="G143" s="12">
        <v>6</v>
      </c>
      <c r="H143" s="12">
        <v>6</v>
      </c>
      <c r="I143" s="13">
        <v>12</v>
      </c>
      <c r="J143" s="12">
        <v>31.44</v>
      </c>
      <c r="K143" s="12">
        <v>180743374</v>
      </c>
    </row>
    <row r="144" spans="1:11" x14ac:dyDescent="0.25">
      <c r="A144" s="14" t="s">
        <v>12</v>
      </c>
      <c r="B144" s="12">
        <v>20180317</v>
      </c>
      <c r="C144" s="14">
        <v>138340</v>
      </c>
      <c r="D144" s="15">
        <v>3560070457403</v>
      </c>
      <c r="E144" s="14" t="s">
        <v>432</v>
      </c>
      <c r="F144" s="12">
        <v>324</v>
      </c>
      <c r="G144" s="12">
        <v>12</v>
      </c>
      <c r="H144" s="12">
        <v>12</v>
      </c>
      <c r="I144" s="13">
        <v>27</v>
      </c>
      <c r="J144" s="12">
        <v>181.899</v>
      </c>
      <c r="K144" s="12">
        <v>180697361</v>
      </c>
    </row>
    <row r="145" spans="1:11" x14ac:dyDescent="0.25">
      <c r="A145" s="14" t="s">
        <v>12</v>
      </c>
      <c r="B145" s="12">
        <v>20180414</v>
      </c>
      <c r="C145" s="14">
        <v>749315</v>
      </c>
      <c r="D145" s="15">
        <v>3700009258088</v>
      </c>
      <c r="E145" s="14" t="s">
        <v>431</v>
      </c>
      <c r="F145" s="12">
        <v>8</v>
      </c>
      <c r="G145" s="12">
        <v>2</v>
      </c>
      <c r="H145" s="12">
        <v>2</v>
      </c>
      <c r="I145" s="13">
        <v>4</v>
      </c>
      <c r="J145" s="12">
        <v>2.88</v>
      </c>
      <c r="K145" s="12">
        <v>180965511</v>
      </c>
    </row>
    <row r="146" spans="1:11" x14ac:dyDescent="0.25">
      <c r="A146" s="14" t="s">
        <v>12</v>
      </c>
      <c r="B146" s="12">
        <v>20180414</v>
      </c>
      <c r="C146" s="14">
        <v>644605</v>
      </c>
      <c r="D146" s="15">
        <v>3700009260982</v>
      </c>
      <c r="E146" s="14" t="s">
        <v>395</v>
      </c>
      <c r="F146" s="12">
        <v>20</v>
      </c>
      <c r="G146" s="12">
        <v>4</v>
      </c>
      <c r="H146" s="12">
        <v>4</v>
      </c>
      <c r="I146" s="13">
        <v>5</v>
      </c>
      <c r="J146" s="12">
        <v>4.3</v>
      </c>
      <c r="K146" s="12">
        <v>180965294</v>
      </c>
    </row>
    <row r="147" spans="1:11" x14ac:dyDescent="0.25">
      <c r="A147" s="14" t="s">
        <v>12</v>
      </c>
      <c r="B147" s="12">
        <v>20180317</v>
      </c>
      <c r="C147" s="14">
        <v>226594</v>
      </c>
      <c r="D147" s="15">
        <v>3251320020637</v>
      </c>
      <c r="E147" s="14" t="s">
        <v>166</v>
      </c>
      <c r="F147" s="12">
        <v>480</v>
      </c>
      <c r="G147" s="12">
        <v>8</v>
      </c>
      <c r="H147" s="12">
        <v>8</v>
      </c>
      <c r="I147" s="13">
        <v>60</v>
      </c>
      <c r="J147" s="12">
        <v>190.8</v>
      </c>
      <c r="K147" s="12">
        <v>180698600</v>
      </c>
    </row>
    <row r="148" spans="1:11" x14ac:dyDescent="0.25">
      <c r="A148" s="14" t="s">
        <v>12</v>
      </c>
      <c r="B148" s="12">
        <v>20180404</v>
      </c>
      <c r="C148" s="14">
        <v>283462</v>
      </c>
      <c r="D148" s="15">
        <v>3033610072010</v>
      </c>
      <c r="E148" s="14" t="s">
        <v>430</v>
      </c>
      <c r="F148" s="12">
        <v>120</v>
      </c>
      <c r="G148" s="12">
        <v>6</v>
      </c>
      <c r="H148" s="12">
        <v>6</v>
      </c>
      <c r="I148" s="13">
        <v>20</v>
      </c>
      <c r="J148" s="12">
        <v>11.6</v>
      </c>
      <c r="K148" s="12">
        <v>180856424</v>
      </c>
    </row>
    <row r="149" spans="1:11" x14ac:dyDescent="0.25">
      <c r="A149" s="14" t="s">
        <v>12</v>
      </c>
      <c r="B149" s="12">
        <v>20180414</v>
      </c>
      <c r="C149" s="14">
        <v>442959</v>
      </c>
      <c r="D149" s="15">
        <v>3700009263969</v>
      </c>
      <c r="E149" s="14" t="s">
        <v>429</v>
      </c>
      <c r="F149" s="12">
        <v>48</v>
      </c>
      <c r="G149" s="12">
        <v>8</v>
      </c>
      <c r="H149" s="12">
        <v>8</v>
      </c>
      <c r="I149" s="13">
        <v>6</v>
      </c>
      <c r="J149" s="12">
        <v>14.04</v>
      </c>
      <c r="K149" s="12">
        <v>180964911</v>
      </c>
    </row>
    <row r="150" spans="1:11" x14ac:dyDescent="0.25">
      <c r="A150" s="14" t="s">
        <v>12</v>
      </c>
      <c r="B150" s="12">
        <v>20180409</v>
      </c>
      <c r="C150" s="14">
        <v>501115</v>
      </c>
      <c r="D150" s="15">
        <v>3523670276034</v>
      </c>
      <c r="E150" s="14" t="s">
        <v>428</v>
      </c>
      <c r="F150" s="12">
        <v>132</v>
      </c>
      <c r="G150" s="12">
        <v>12</v>
      </c>
      <c r="H150" s="12">
        <v>12</v>
      </c>
      <c r="I150" s="13">
        <v>11</v>
      </c>
      <c r="J150" s="12">
        <v>36.299999999999997</v>
      </c>
      <c r="K150" s="12">
        <v>180899946</v>
      </c>
    </row>
    <row r="151" spans="1:11" x14ac:dyDescent="0.25">
      <c r="A151" s="14" t="s">
        <v>12</v>
      </c>
      <c r="B151" s="12">
        <v>20180317</v>
      </c>
      <c r="C151" s="14">
        <v>428106</v>
      </c>
      <c r="D151" s="15">
        <v>3278310003104</v>
      </c>
      <c r="E151" s="14" t="s">
        <v>427</v>
      </c>
      <c r="F151" s="12">
        <v>360</v>
      </c>
      <c r="G151" s="12">
        <v>20</v>
      </c>
      <c r="H151" s="12">
        <v>20</v>
      </c>
      <c r="I151" s="13">
        <v>18</v>
      </c>
      <c r="J151" s="12">
        <v>184.32</v>
      </c>
      <c r="K151" s="12">
        <v>180697531</v>
      </c>
    </row>
    <row r="152" spans="1:11" x14ac:dyDescent="0.25">
      <c r="A152" s="14" t="s">
        <v>12</v>
      </c>
      <c r="B152" s="12">
        <v>20180322</v>
      </c>
      <c r="C152" s="14">
        <v>895386</v>
      </c>
      <c r="D152" s="15">
        <v>3560070751082</v>
      </c>
      <c r="E152" s="14" t="s">
        <v>426</v>
      </c>
      <c r="F152" s="12">
        <v>450</v>
      </c>
      <c r="G152" s="12">
        <v>6</v>
      </c>
      <c r="H152" s="12">
        <v>6</v>
      </c>
      <c r="I152" s="13">
        <v>75</v>
      </c>
      <c r="J152" s="12">
        <v>88.5</v>
      </c>
      <c r="K152" s="12">
        <v>180744787</v>
      </c>
    </row>
    <row r="153" spans="1:11" x14ac:dyDescent="0.25">
      <c r="A153" s="14" t="s">
        <v>12</v>
      </c>
      <c r="B153" s="12">
        <v>20180414</v>
      </c>
      <c r="C153" s="14">
        <v>442881</v>
      </c>
      <c r="D153" s="15">
        <v>3700009241493</v>
      </c>
      <c r="E153" s="14" t="s">
        <v>425</v>
      </c>
      <c r="F153" s="12">
        <v>4</v>
      </c>
      <c r="G153" s="12">
        <v>1</v>
      </c>
      <c r="H153" s="12">
        <v>1</v>
      </c>
      <c r="I153" s="13">
        <v>4</v>
      </c>
      <c r="J153" s="12">
        <v>6</v>
      </c>
      <c r="K153" s="12">
        <v>180965480</v>
      </c>
    </row>
    <row r="154" spans="1:11" x14ac:dyDescent="0.25">
      <c r="A154" s="14" t="s">
        <v>12</v>
      </c>
      <c r="B154" s="12">
        <v>20180317</v>
      </c>
      <c r="C154" s="14">
        <v>925914</v>
      </c>
      <c r="D154" s="15">
        <v>3245412158872</v>
      </c>
      <c r="E154" s="14" t="s">
        <v>424</v>
      </c>
      <c r="F154" s="12">
        <v>6</v>
      </c>
      <c r="G154" s="12">
        <v>6</v>
      </c>
      <c r="H154" s="12">
        <v>6</v>
      </c>
      <c r="I154" s="13">
        <v>1</v>
      </c>
      <c r="J154" s="12">
        <v>1.92</v>
      </c>
      <c r="K154" s="12">
        <v>180698534</v>
      </c>
    </row>
    <row r="155" spans="1:11" x14ac:dyDescent="0.25">
      <c r="A155" s="14" t="s">
        <v>12</v>
      </c>
      <c r="B155" s="12">
        <v>20180323</v>
      </c>
      <c r="C155" s="14">
        <v>73143</v>
      </c>
      <c r="D155" s="15">
        <v>3302551140608</v>
      </c>
      <c r="E155" s="14" t="s">
        <v>423</v>
      </c>
      <c r="F155" s="12">
        <v>8</v>
      </c>
      <c r="G155" s="12">
        <v>8</v>
      </c>
      <c r="H155" s="12">
        <v>8</v>
      </c>
      <c r="I155" s="13">
        <v>1</v>
      </c>
      <c r="J155" s="12">
        <v>5.72</v>
      </c>
      <c r="K155" s="12">
        <v>180750929</v>
      </c>
    </row>
    <row r="156" spans="1:11" x14ac:dyDescent="0.25">
      <c r="A156" s="14" t="s">
        <v>12</v>
      </c>
      <c r="B156" s="12">
        <v>20180323</v>
      </c>
      <c r="C156" s="14">
        <v>420939</v>
      </c>
      <c r="D156" s="15">
        <v>3479576241129</v>
      </c>
      <c r="E156" s="14" t="s">
        <v>422</v>
      </c>
      <c r="F156" s="12">
        <v>6</v>
      </c>
      <c r="G156" s="12">
        <v>6</v>
      </c>
      <c r="H156" s="12">
        <v>6</v>
      </c>
      <c r="I156" s="13">
        <v>1</v>
      </c>
      <c r="J156" s="12">
        <v>4.8</v>
      </c>
      <c r="K156" s="12">
        <v>180751156</v>
      </c>
    </row>
    <row r="157" spans="1:11" x14ac:dyDescent="0.25">
      <c r="A157" s="14" t="s">
        <v>12</v>
      </c>
      <c r="B157" s="12">
        <v>20180317</v>
      </c>
      <c r="C157" s="14">
        <v>344959</v>
      </c>
      <c r="D157" s="15">
        <v>3155251205296</v>
      </c>
      <c r="E157" s="14" t="s">
        <v>421</v>
      </c>
      <c r="F157" s="12">
        <v>360</v>
      </c>
      <c r="G157" s="12">
        <v>8</v>
      </c>
      <c r="H157" s="12">
        <v>8</v>
      </c>
      <c r="I157" s="13">
        <v>45</v>
      </c>
      <c r="J157" s="12">
        <v>101.7</v>
      </c>
      <c r="K157" s="12">
        <v>180697161</v>
      </c>
    </row>
    <row r="158" spans="1:11" x14ac:dyDescent="0.25">
      <c r="A158" s="14" t="s">
        <v>12</v>
      </c>
      <c r="B158" s="12">
        <v>20180317</v>
      </c>
      <c r="C158" s="14">
        <v>747393</v>
      </c>
      <c r="D158" s="15">
        <v>3242272501466</v>
      </c>
      <c r="E158" s="14" t="s">
        <v>326</v>
      </c>
      <c r="F158" s="12">
        <v>4</v>
      </c>
      <c r="G158" s="12">
        <v>2</v>
      </c>
      <c r="H158" s="12">
        <v>2</v>
      </c>
      <c r="I158" s="13">
        <v>2</v>
      </c>
      <c r="J158" s="12">
        <v>7</v>
      </c>
      <c r="K158" s="12">
        <v>180701029</v>
      </c>
    </row>
    <row r="159" spans="1:11" x14ac:dyDescent="0.25">
      <c r="A159" s="14" t="s">
        <v>12</v>
      </c>
      <c r="B159" s="12">
        <v>20180322</v>
      </c>
      <c r="C159" s="14">
        <v>802300</v>
      </c>
      <c r="D159" s="15">
        <v>3155250358788</v>
      </c>
      <c r="E159" s="14" t="s">
        <v>118</v>
      </c>
      <c r="F159" s="12">
        <v>200</v>
      </c>
      <c r="G159" s="12">
        <v>8</v>
      </c>
      <c r="H159" s="12">
        <v>8</v>
      </c>
      <c r="I159" s="13">
        <v>25</v>
      </c>
      <c r="J159" s="12">
        <v>56.5</v>
      </c>
      <c r="K159" s="12">
        <v>180746158</v>
      </c>
    </row>
    <row r="160" spans="1:11" x14ac:dyDescent="0.25">
      <c r="A160" s="14" t="s">
        <v>12</v>
      </c>
      <c r="B160" s="12">
        <v>20180414</v>
      </c>
      <c r="C160" s="14">
        <v>860698</v>
      </c>
      <c r="D160" s="15">
        <v>3700009207697</v>
      </c>
      <c r="E160" s="14" t="s">
        <v>420</v>
      </c>
      <c r="F160" s="12">
        <v>56</v>
      </c>
      <c r="G160" s="12">
        <v>8</v>
      </c>
      <c r="H160" s="12">
        <v>8</v>
      </c>
      <c r="I160" s="13">
        <v>7</v>
      </c>
      <c r="J160" s="12">
        <v>18.41</v>
      </c>
      <c r="K160" s="12">
        <v>180965008</v>
      </c>
    </row>
    <row r="161" spans="1:11" x14ac:dyDescent="0.25">
      <c r="A161" s="14" t="s">
        <v>12</v>
      </c>
      <c r="B161" s="12">
        <v>20180322</v>
      </c>
      <c r="C161" s="14">
        <v>119444</v>
      </c>
      <c r="D161" s="15">
        <v>3760266120009</v>
      </c>
      <c r="E161" s="14" t="s">
        <v>419</v>
      </c>
      <c r="F161" s="12">
        <v>120</v>
      </c>
      <c r="G161" s="12">
        <v>6</v>
      </c>
      <c r="H161" s="12">
        <v>6</v>
      </c>
      <c r="I161" s="13">
        <v>20</v>
      </c>
      <c r="J161" s="12">
        <v>30</v>
      </c>
      <c r="K161" s="12">
        <v>180746005</v>
      </c>
    </row>
    <row r="162" spans="1:11" x14ac:dyDescent="0.25">
      <c r="A162" s="14" t="s">
        <v>12</v>
      </c>
      <c r="B162" s="12">
        <v>20180414</v>
      </c>
      <c r="C162" s="14">
        <v>513885</v>
      </c>
      <c r="D162" s="15">
        <v>3700009201589</v>
      </c>
      <c r="E162" s="14" t="s">
        <v>418</v>
      </c>
      <c r="F162" s="12">
        <v>48</v>
      </c>
      <c r="G162" s="12">
        <v>8</v>
      </c>
      <c r="H162" s="12">
        <v>8</v>
      </c>
      <c r="I162" s="13">
        <v>6</v>
      </c>
      <c r="J162" s="12">
        <v>15.78</v>
      </c>
      <c r="K162" s="12">
        <v>180964912</v>
      </c>
    </row>
    <row r="163" spans="1:11" x14ac:dyDescent="0.25">
      <c r="A163" s="14" t="s">
        <v>12</v>
      </c>
      <c r="B163" s="12">
        <v>20180322</v>
      </c>
      <c r="C163" s="14">
        <v>515851</v>
      </c>
      <c r="D163" s="15">
        <v>3245390089533</v>
      </c>
      <c r="E163" s="14" t="s">
        <v>417</v>
      </c>
      <c r="F163" s="12">
        <v>78</v>
      </c>
      <c r="G163" s="12">
        <v>6</v>
      </c>
      <c r="H163" s="12">
        <v>6</v>
      </c>
      <c r="I163" s="13">
        <v>13</v>
      </c>
      <c r="J163" s="12">
        <v>37.18</v>
      </c>
      <c r="K163" s="12">
        <v>180746035</v>
      </c>
    </row>
    <row r="164" spans="1:11" x14ac:dyDescent="0.25">
      <c r="A164" s="14" t="s">
        <v>12</v>
      </c>
      <c r="B164" s="12">
        <v>20180317</v>
      </c>
      <c r="C164" s="14">
        <v>69691</v>
      </c>
      <c r="D164" s="15">
        <v>3560070613564</v>
      </c>
      <c r="E164" s="14" t="s">
        <v>416</v>
      </c>
      <c r="F164" s="12">
        <v>664</v>
      </c>
      <c r="G164" s="12">
        <v>8</v>
      </c>
      <c r="H164" s="12">
        <v>8</v>
      </c>
      <c r="I164" s="13">
        <v>83</v>
      </c>
      <c r="J164" s="12">
        <v>423.3</v>
      </c>
      <c r="K164" s="12">
        <v>180698014</v>
      </c>
    </row>
    <row r="165" spans="1:11" x14ac:dyDescent="0.25">
      <c r="A165" s="14" t="s">
        <v>12</v>
      </c>
      <c r="B165" s="12">
        <v>20180414</v>
      </c>
      <c r="C165" s="14">
        <v>853290</v>
      </c>
      <c r="D165" s="15">
        <v>3700009266670</v>
      </c>
      <c r="E165" s="14" t="s">
        <v>415</v>
      </c>
      <c r="F165" s="12">
        <v>10</v>
      </c>
      <c r="G165" s="12">
        <v>2</v>
      </c>
      <c r="H165" s="12">
        <v>2</v>
      </c>
      <c r="I165" s="13">
        <v>5</v>
      </c>
      <c r="J165" s="12">
        <v>4.3</v>
      </c>
      <c r="K165" s="12">
        <v>180965487</v>
      </c>
    </row>
    <row r="166" spans="1:11" x14ac:dyDescent="0.25">
      <c r="A166" s="14" t="s">
        <v>12</v>
      </c>
      <c r="B166" s="12">
        <v>20180413</v>
      </c>
      <c r="C166" s="14">
        <v>851109</v>
      </c>
      <c r="D166" s="15">
        <v>3199240002855</v>
      </c>
      <c r="E166" s="14" t="s">
        <v>414</v>
      </c>
      <c r="F166" s="12">
        <v>108</v>
      </c>
      <c r="G166" s="12">
        <v>12</v>
      </c>
      <c r="H166" s="12">
        <v>12</v>
      </c>
      <c r="I166" s="13">
        <v>9</v>
      </c>
      <c r="J166" s="12">
        <v>22.32</v>
      </c>
      <c r="K166" s="12">
        <v>180946902</v>
      </c>
    </row>
    <row r="167" spans="1:11" x14ac:dyDescent="0.25">
      <c r="A167" s="14" t="s">
        <v>12</v>
      </c>
      <c r="B167" s="12">
        <v>20180322</v>
      </c>
      <c r="C167" s="14">
        <v>398283</v>
      </c>
      <c r="D167" s="15">
        <v>3252920035557</v>
      </c>
      <c r="E167" s="14" t="s">
        <v>413</v>
      </c>
      <c r="F167" s="12">
        <v>16</v>
      </c>
      <c r="G167" s="12">
        <v>8</v>
      </c>
      <c r="H167" s="12">
        <v>8</v>
      </c>
      <c r="I167" s="13">
        <v>2</v>
      </c>
      <c r="J167" s="12">
        <v>4</v>
      </c>
      <c r="K167" s="12">
        <v>180741836</v>
      </c>
    </row>
    <row r="168" spans="1:11" x14ac:dyDescent="0.25">
      <c r="A168" s="14" t="s">
        <v>12</v>
      </c>
      <c r="B168" s="12">
        <v>20180323</v>
      </c>
      <c r="C168" s="14">
        <v>882729</v>
      </c>
      <c r="D168" s="15">
        <v>3542865012356</v>
      </c>
      <c r="E168" s="14" t="s">
        <v>412</v>
      </c>
      <c r="F168" s="12">
        <v>96</v>
      </c>
      <c r="G168" s="12">
        <v>12</v>
      </c>
      <c r="H168" s="12">
        <v>12</v>
      </c>
      <c r="I168" s="13">
        <v>8</v>
      </c>
      <c r="J168" s="12">
        <v>20</v>
      </c>
      <c r="K168" s="12">
        <v>180751644</v>
      </c>
    </row>
    <row r="169" spans="1:11" x14ac:dyDescent="0.25">
      <c r="A169" s="14" t="s">
        <v>12</v>
      </c>
      <c r="B169" s="12">
        <v>20180324</v>
      </c>
      <c r="C169" s="14">
        <v>129574</v>
      </c>
      <c r="D169" s="15">
        <v>3277390001123</v>
      </c>
      <c r="E169" s="14" t="s">
        <v>411</v>
      </c>
      <c r="F169" s="12">
        <v>108</v>
      </c>
      <c r="G169" s="12">
        <v>6</v>
      </c>
      <c r="H169" s="12">
        <v>6</v>
      </c>
      <c r="I169" s="13">
        <v>18</v>
      </c>
      <c r="J169" s="12">
        <v>56.52</v>
      </c>
      <c r="K169" s="12">
        <v>180764121</v>
      </c>
    </row>
    <row r="170" spans="1:11" x14ac:dyDescent="0.25">
      <c r="A170" s="14" t="s">
        <v>12</v>
      </c>
      <c r="B170" s="12">
        <v>20180323</v>
      </c>
      <c r="C170" s="14">
        <v>425802</v>
      </c>
      <c r="D170" s="15">
        <v>3184670001158</v>
      </c>
      <c r="E170" s="14" t="s">
        <v>410</v>
      </c>
      <c r="F170" s="12">
        <v>18</v>
      </c>
      <c r="G170" s="12">
        <v>6</v>
      </c>
      <c r="H170" s="12">
        <v>6</v>
      </c>
      <c r="I170" s="13">
        <v>3</v>
      </c>
      <c r="J170" s="12">
        <v>10.199999999999999</v>
      </c>
      <c r="K170" s="12">
        <v>180750737</v>
      </c>
    </row>
    <row r="171" spans="1:11" x14ac:dyDescent="0.25">
      <c r="A171" s="14" t="s">
        <v>12</v>
      </c>
      <c r="B171" s="12">
        <v>20180322</v>
      </c>
      <c r="C171" s="14">
        <v>423118</v>
      </c>
      <c r="D171" s="15">
        <v>5410188031300</v>
      </c>
      <c r="E171" s="14" t="s">
        <v>409</v>
      </c>
      <c r="F171" s="12">
        <v>48</v>
      </c>
      <c r="G171" s="12">
        <v>6</v>
      </c>
      <c r="H171" s="12">
        <v>6</v>
      </c>
      <c r="I171" s="13">
        <v>8</v>
      </c>
      <c r="J171" s="12">
        <v>52.32</v>
      </c>
      <c r="K171" s="12">
        <v>180744200</v>
      </c>
    </row>
    <row r="172" spans="1:11" x14ac:dyDescent="0.25">
      <c r="A172" s="14" t="s">
        <v>12</v>
      </c>
      <c r="B172" s="12">
        <v>20180414</v>
      </c>
      <c r="C172" s="14">
        <v>644602</v>
      </c>
      <c r="D172" s="15">
        <v>3700009261002</v>
      </c>
      <c r="E172" s="14" t="s">
        <v>199</v>
      </c>
      <c r="F172" s="12">
        <v>20</v>
      </c>
      <c r="G172" s="12">
        <v>4</v>
      </c>
      <c r="H172" s="12">
        <v>4</v>
      </c>
      <c r="I172" s="13">
        <v>5</v>
      </c>
      <c r="J172" s="12">
        <v>4.4000000000000004</v>
      </c>
      <c r="K172" s="12">
        <v>180965290</v>
      </c>
    </row>
    <row r="173" spans="1:11" x14ac:dyDescent="0.25">
      <c r="A173" s="14" t="s">
        <v>12</v>
      </c>
      <c r="B173" s="12">
        <v>20180414</v>
      </c>
      <c r="C173" s="14">
        <v>379755</v>
      </c>
      <c r="D173" s="15">
        <v>3700009253885</v>
      </c>
      <c r="E173" s="14" t="s">
        <v>408</v>
      </c>
      <c r="F173" s="12">
        <v>2</v>
      </c>
      <c r="G173" s="12">
        <v>2</v>
      </c>
      <c r="H173" s="12">
        <v>2</v>
      </c>
      <c r="I173" s="13">
        <v>1</v>
      </c>
      <c r="J173" s="12">
        <v>3.2</v>
      </c>
      <c r="K173" s="12">
        <v>180965515</v>
      </c>
    </row>
    <row r="174" spans="1:11" x14ac:dyDescent="0.25">
      <c r="A174" s="14" t="s">
        <v>12</v>
      </c>
      <c r="B174" s="12">
        <v>20180322</v>
      </c>
      <c r="C174" s="14">
        <v>159081</v>
      </c>
      <c r="D174" s="15">
        <v>3560071014704</v>
      </c>
      <c r="E174" s="14" t="s">
        <v>407</v>
      </c>
      <c r="F174" s="12">
        <v>261</v>
      </c>
      <c r="G174" s="12">
        <v>3</v>
      </c>
      <c r="H174" s="12">
        <v>3</v>
      </c>
      <c r="I174" s="13">
        <v>87</v>
      </c>
      <c r="J174" s="12">
        <v>62.64</v>
      </c>
      <c r="K174" s="12">
        <v>180744852</v>
      </c>
    </row>
    <row r="175" spans="1:11" x14ac:dyDescent="0.25">
      <c r="A175" s="14" t="s">
        <v>12</v>
      </c>
      <c r="B175" s="12">
        <v>20180317</v>
      </c>
      <c r="C175" s="14">
        <v>957067</v>
      </c>
      <c r="D175" s="15">
        <v>3366321053093</v>
      </c>
      <c r="E175" s="14" t="s">
        <v>195</v>
      </c>
      <c r="F175" s="12">
        <v>228</v>
      </c>
      <c r="G175" s="12">
        <v>12</v>
      </c>
      <c r="H175" s="12">
        <v>12</v>
      </c>
      <c r="I175" s="13">
        <v>19</v>
      </c>
      <c r="J175" s="12">
        <v>64.372</v>
      </c>
      <c r="K175" s="12">
        <v>180697082</v>
      </c>
    </row>
    <row r="176" spans="1:11" x14ac:dyDescent="0.25">
      <c r="A176" s="14" t="s">
        <v>47</v>
      </c>
      <c r="B176" s="12">
        <v>20180411</v>
      </c>
      <c r="C176" s="14">
        <v>268257</v>
      </c>
      <c r="D176" s="15">
        <v>3276557196955</v>
      </c>
      <c r="E176" s="14" t="s">
        <v>358</v>
      </c>
      <c r="F176" s="12">
        <v>288</v>
      </c>
      <c r="G176" s="12">
        <v>8</v>
      </c>
      <c r="H176" s="12">
        <v>8</v>
      </c>
      <c r="I176" s="13">
        <v>36</v>
      </c>
      <c r="J176" s="12">
        <v>288</v>
      </c>
      <c r="K176" s="12">
        <v>180923690</v>
      </c>
    </row>
    <row r="177" spans="1:11" x14ac:dyDescent="0.25">
      <c r="A177" s="14" t="s">
        <v>12</v>
      </c>
      <c r="B177" s="12">
        <v>20180323</v>
      </c>
      <c r="C177" s="14">
        <v>627860</v>
      </c>
      <c r="D177" s="15">
        <v>3560070943678</v>
      </c>
      <c r="E177" s="14" t="s">
        <v>406</v>
      </c>
      <c r="F177" s="12">
        <v>138</v>
      </c>
      <c r="G177" s="12">
        <v>6</v>
      </c>
      <c r="H177" s="12">
        <v>6</v>
      </c>
      <c r="I177" s="13">
        <v>23</v>
      </c>
      <c r="J177" s="12">
        <v>34.04</v>
      </c>
      <c r="K177" s="12">
        <v>180750836</v>
      </c>
    </row>
    <row r="178" spans="1:11" x14ac:dyDescent="0.25">
      <c r="A178" s="14" t="s">
        <v>12</v>
      </c>
      <c r="B178" s="12">
        <v>20180414</v>
      </c>
      <c r="C178" s="14">
        <v>889752</v>
      </c>
      <c r="D178" s="15">
        <v>3700009258934</v>
      </c>
      <c r="E178" s="14" t="s">
        <v>405</v>
      </c>
      <c r="F178" s="12">
        <v>24</v>
      </c>
      <c r="G178" s="12">
        <v>6</v>
      </c>
      <c r="H178" s="12">
        <v>6</v>
      </c>
      <c r="I178" s="13">
        <v>4</v>
      </c>
      <c r="J178" s="12">
        <v>6.56</v>
      </c>
      <c r="K178" s="12">
        <v>180965488</v>
      </c>
    </row>
    <row r="179" spans="1:11" x14ac:dyDescent="0.25">
      <c r="A179" s="14" t="s">
        <v>12</v>
      </c>
      <c r="B179" s="12">
        <v>20180414</v>
      </c>
      <c r="C179" s="14">
        <v>165470</v>
      </c>
      <c r="D179" s="15">
        <v>3700009216408</v>
      </c>
      <c r="E179" s="14" t="s">
        <v>404</v>
      </c>
      <c r="F179" s="12">
        <v>5</v>
      </c>
      <c r="G179" s="12">
        <v>1</v>
      </c>
      <c r="H179" s="12">
        <v>1</v>
      </c>
      <c r="I179" s="13">
        <v>5</v>
      </c>
      <c r="J179" s="12">
        <v>8.3000000000000007</v>
      </c>
      <c r="K179" s="12">
        <v>180965473</v>
      </c>
    </row>
    <row r="180" spans="1:11" x14ac:dyDescent="0.25">
      <c r="A180" s="14" t="s">
        <v>12</v>
      </c>
      <c r="B180" s="12">
        <v>20180331</v>
      </c>
      <c r="C180" s="14">
        <v>136718</v>
      </c>
      <c r="D180" s="15">
        <v>3560071014735</v>
      </c>
      <c r="E180" s="14" t="s">
        <v>403</v>
      </c>
      <c r="F180" s="12">
        <v>4</v>
      </c>
      <c r="G180" s="12">
        <v>4</v>
      </c>
      <c r="H180" s="12">
        <v>4</v>
      </c>
      <c r="I180" s="13">
        <v>1</v>
      </c>
      <c r="J180" s="12">
        <v>0.82</v>
      </c>
      <c r="K180" s="12">
        <v>180833879</v>
      </c>
    </row>
    <row r="181" spans="1:11" x14ac:dyDescent="0.25">
      <c r="A181" s="14" t="s">
        <v>12</v>
      </c>
      <c r="B181" s="12">
        <v>20180317</v>
      </c>
      <c r="C181" s="14">
        <v>552519</v>
      </c>
      <c r="D181" s="15">
        <v>3282072157012</v>
      </c>
      <c r="E181" s="14" t="s">
        <v>402</v>
      </c>
      <c r="F181" s="12">
        <v>160</v>
      </c>
      <c r="G181" s="12">
        <v>16</v>
      </c>
      <c r="H181" s="12">
        <v>16</v>
      </c>
      <c r="I181" s="13">
        <v>10</v>
      </c>
      <c r="J181" s="12">
        <v>73</v>
      </c>
      <c r="K181" s="12">
        <v>180698594</v>
      </c>
    </row>
    <row r="182" spans="1:11" x14ac:dyDescent="0.25">
      <c r="A182" s="14" t="s">
        <v>12</v>
      </c>
      <c r="B182" s="12">
        <v>20180321</v>
      </c>
      <c r="C182" s="14">
        <v>95174</v>
      </c>
      <c r="D182" s="15">
        <v>3478790019354</v>
      </c>
      <c r="E182" s="14" t="s">
        <v>332</v>
      </c>
      <c r="F182" s="12">
        <v>10</v>
      </c>
      <c r="G182" s="12">
        <v>10</v>
      </c>
      <c r="H182" s="12">
        <v>10</v>
      </c>
      <c r="I182" s="13">
        <v>1</v>
      </c>
      <c r="J182" s="12">
        <v>1.72</v>
      </c>
      <c r="K182" s="12">
        <v>180730441</v>
      </c>
    </row>
    <row r="183" spans="1:11" x14ac:dyDescent="0.25">
      <c r="A183" s="14" t="s">
        <v>12</v>
      </c>
      <c r="B183" s="12">
        <v>20180323</v>
      </c>
      <c r="C183" s="14">
        <v>713710</v>
      </c>
      <c r="D183" s="15">
        <v>3560070888696</v>
      </c>
      <c r="E183" s="14" t="s">
        <v>401</v>
      </c>
      <c r="F183" s="12">
        <v>420</v>
      </c>
      <c r="G183" s="12">
        <v>12</v>
      </c>
      <c r="H183" s="12">
        <v>12</v>
      </c>
      <c r="I183" s="13">
        <v>35</v>
      </c>
      <c r="J183" s="12">
        <v>124.6</v>
      </c>
      <c r="K183" s="12">
        <v>180751018</v>
      </c>
    </row>
    <row r="184" spans="1:11" x14ac:dyDescent="0.25">
      <c r="A184" s="14" t="s">
        <v>12</v>
      </c>
      <c r="B184" s="12">
        <v>20180322</v>
      </c>
      <c r="C184" s="14">
        <v>251416</v>
      </c>
      <c r="D184" s="15">
        <v>5410188032390</v>
      </c>
      <c r="E184" s="14" t="s">
        <v>400</v>
      </c>
      <c r="F184" s="12">
        <v>48</v>
      </c>
      <c r="G184" s="12">
        <v>6</v>
      </c>
      <c r="H184" s="12">
        <v>6</v>
      </c>
      <c r="I184" s="13">
        <v>8</v>
      </c>
      <c r="J184" s="12">
        <v>21.28</v>
      </c>
      <c r="K184" s="12">
        <v>180743408</v>
      </c>
    </row>
    <row r="185" spans="1:11" x14ac:dyDescent="0.25">
      <c r="A185" s="14" t="s">
        <v>12</v>
      </c>
      <c r="B185" s="12">
        <v>20180323</v>
      </c>
      <c r="C185" s="14">
        <v>142690</v>
      </c>
      <c r="D185" s="15">
        <v>5060456320461</v>
      </c>
      <c r="E185" s="14" t="s">
        <v>399</v>
      </c>
      <c r="F185" s="12">
        <v>18</v>
      </c>
      <c r="G185" s="12">
        <v>6</v>
      </c>
      <c r="H185" s="12">
        <v>6</v>
      </c>
      <c r="I185" s="13">
        <v>3</v>
      </c>
      <c r="J185" s="12">
        <v>14.772</v>
      </c>
      <c r="K185" s="12">
        <v>180751203</v>
      </c>
    </row>
    <row r="186" spans="1:11" x14ac:dyDescent="0.25">
      <c r="A186" s="14" t="s">
        <v>12</v>
      </c>
      <c r="B186" s="12">
        <v>20180404</v>
      </c>
      <c r="C186" s="14">
        <v>444979</v>
      </c>
      <c r="D186" s="15">
        <v>3273220021200</v>
      </c>
      <c r="E186" s="14" t="s">
        <v>398</v>
      </c>
      <c r="F186" s="12">
        <v>60</v>
      </c>
      <c r="G186" s="12">
        <v>6</v>
      </c>
      <c r="H186" s="12">
        <v>6</v>
      </c>
      <c r="I186" s="13">
        <v>10</v>
      </c>
      <c r="J186" s="12">
        <v>18.399999999999999</v>
      </c>
      <c r="K186" s="12">
        <v>180856062</v>
      </c>
    </row>
    <row r="187" spans="1:11" x14ac:dyDescent="0.25">
      <c r="A187" s="14" t="s">
        <v>12</v>
      </c>
      <c r="B187" s="12">
        <v>20180322</v>
      </c>
      <c r="C187" s="14">
        <v>752705</v>
      </c>
      <c r="D187" s="15">
        <v>5410188006711</v>
      </c>
      <c r="E187" s="14" t="s">
        <v>397</v>
      </c>
      <c r="F187" s="12">
        <v>96</v>
      </c>
      <c r="G187" s="12">
        <v>6</v>
      </c>
      <c r="H187" s="12">
        <v>6</v>
      </c>
      <c r="I187" s="13">
        <v>16</v>
      </c>
      <c r="J187" s="12">
        <v>105.92</v>
      </c>
      <c r="K187" s="12">
        <v>180744290</v>
      </c>
    </row>
    <row r="188" spans="1:11" x14ac:dyDescent="0.25">
      <c r="A188" s="14" t="s">
        <v>12</v>
      </c>
      <c r="B188" s="12">
        <v>20180323</v>
      </c>
      <c r="C188" s="14">
        <v>318717</v>
      </c>
      <c r="D188" s="15">
        <v>3184670001882</v>
      </c>
      <c r="E188" s="14" t="s">
        <v>396</v>
      </c>
      <c r="F188" s="12">
        <v>84</v>
      </c>
      <c r="G188" s="12">
        <v>6</v>
      </c>
      <c r="H188" s="12">
        <v>6</v>
      </c>
      <c r="I188" s="13">
        <v>14</v>
      </c>
      <c r="J188" s="12">
        <v>24.92</v>
      </c>
      <c r="K188" s="12">
        <v>180750916</v>
      </c>
    </row>
    <row r="189" spans="1:11" x14ac:dyDescent="0.25">
      <c r="A189" s="14" t="s">
        <v>12</v>
      </c>
      <c r="B189" s="12">
        <v>20180414</v>
      </c>
      <c r="C189" s="14">
        <v>611624</v>
      </c>
      <c r="D189" s="15">
        <v>3700009260982</v>
      </c>
      <c r="E189" s="14" t="s">
        <v>395</v>
      </c>
      <c r="F189" s="12">
        <v>30</v>
      </c>
      <c r="G189" s="12">
        <v>6</v>
      </c>
      <c r="H189" s="12">
        <v>6</v>
      </c>
      <c r="I189" s="13">
        <v>5</v>
      </c>
      <c r="J189" s="12">
        <v>6.4</v>
      </c>
      <c r="K189" s="12">
        <v>180965285</v>
      </c>
    </row>
    <row r="190" spans="1:11" x14ac:dyDescent="0.25">
      <c r="A190" s="14" t="s">
        <v>12</v>
      </c>
      <c r="B190" s="12">
        <v>20180322</v>
      </c>
      <c r="C190" s="14">
        <v>50471</v>
      </c>
      <c r="D190" s="15">
        <v>5410188031072</v>
      </c>
      <c r="E190" s="14" t="s">
        <v>394</v>
      </c>
      <c r="F190" s="12">
        <v>48</v>
      </c>
      <c r="G190" s="12">
        <v>12</v>
      </c>
      <c r="H190" s="12">
        <v>12</v>
      </c>
      <c r="I190" s="13">
        <v>4</v>
      </c>
      <c r="J190" s="12">
        <v>51.36</v>
      </c>
      <c r="K190" s="12">
        <v>180743349</v>
      </c>
    </row>
    <row r="191" spans="1:11" x14ac:dyDescent="0.25">
      <c r="A191" s="14" t="s">
        <v>12</v>
      </c>
      <c r="B191" s="12">
        <v>20180323</v>
      </c>
      <c r="C191" s="14">
        <v>689472</v>
      </c>
      <c r="D191" s="15">
        <v>3560070808021</v>
      </c>
      <c r="E191" s="14" t="s">
        <v>393</v>
      </c>
      <c r="F191" s="12">
        <v>174</v>
      </c>
      <c r="G191" s="12">
        <v>6</v>
      </c>
      <c r="H191" s="12">
        <v>6</v>
      </c>
      <c r="I191" s="13">
        <v>29</v>
      </c>
      <c r="J191" s="12">
        <v>156.6</v>
      </c>
      <c r="K191" s="12">
        <v>180750924</v>
      </c>
    </row>
    <row r="192" spans="1:11" x14ac:dyDescent="0.25">
      <c r="A192" s="14" t="s">
        <v>12</v>
      </c>
      <c r="B192" s="12">
        <v>20180322</v>
      </c>
      <c r="C192" s="14">
        <v>939279</v>
      </c>
      <c r="D192" s="15">
        <v>3456770624040</v>
      </c>
      <c r="E192" s="14" t="s">
        <v>392</v>
      </c>
      <c r="F192" s="12">
        <v>24</v>
      </c>
      <c r="G192" s="12">
        <v>12</v>
      </c>
      <c r="H192" s="12">
        <v>12</v>
      </c>
      <c r="I192" s="13">
        <v>2</v>
      </c>
      <c r="J192" s="12">
        <v>13.04</v>
      </c>
      <c r="K192" s="12">
        <v>180744480</v>
      </c>
    </row>
    <row r="193" spans="1:11" x14ac:dyDescent="0.25">
      <c r="A193" s="14" t="s">
        <v>12</v>
      </c>
      <c r="B193" s="12">
        <v>20180317</v>
      </c>
      <c r="C193" s="14">
        <v>717061</v>
      </c>
      <c r="D193" s="15">
        <v>3451790988677</v>
      </c>
      <c r="E193" s="14" t="s">
        <v>391</v>
      </c>
      <c r="F193" s="12">
        <v>940</v>
      </c>
      <c r="G193" s="12">
        <v>20</v>
      </c>
      <c r="H193" s="12">
        <v>20</v>
      </c>
      <c r="I193" s="13">
        <v>47</v>
      </c>
      <c r="J193" s="12">
        <v>261.46100000000001</v>
      </c>
      <c r="K193" s="12">
        <v>180697331</v>
      </c>
    </row>
    <row r="194" spans="1:11" x14ac:dyDescent="0.25">
      <c r="A194" s="14" t="s">
        <v>12</v>
      </c>
      <c r="B194" s="12">
        <v>20180413</v>
      </c>
      <c r="C194" s="14">
        <v>803157</v>
      </c>
      <c r="D194" s="15">
        <v>3199240000509</v>
      </c>
      <c r="E194" s="14" t="s">
        <v>390</v>
      </c>
      <c r="F194" s="12">
        <v>60</v>
      </c>
      <c r="G194" s="12">
        <v>6</v>
      </c>
      <c r="H194" s="12">
        <v>6</v>
      </c>
      <c r="I194" s="13">
        <v>10</v>
      </c>
      <c r="J194" s="12">
        <v>20.8</v>
      </c>
      <c r="K194" s="12">
        <v>180946901</v>
      </c>
    </row>
    <row r="195" spans="1:11" x14ac:dyDescent="0.25">
      <c r="A195" s="14" t="s">
        <v>12</v>
      </c>
      <c r="B195" s="12">
        <v>20180317</v>
      </c>
      <c r="C195" s="14">
        <v>946537</v>
      </c>
      <c r="D195" s="15">
        <v>3155251205500</v>
      </c>
      <c r="E195" s="14" t="s">
        <v>389</v>
      </c>
      <c r="F195" s="12">
        <v>2040</v>
      </c>
      <c r="G195" s="12">
        <v>40</v>
      </c>
      <c r="H195" s="12">
        <v>40</v>
      </c>
      <c r="I195" s="13">
        <v>51</v>
      </c>
      <c r="J195" s="12">
        <v>523.26</v>
      </c>
      <c r="K195" s="12">
        <v>180697165</v>
      </c>
    </row>
    <row r="196" spans="1:11" x14ac:dyDescent="0.25">
      <c r="A196" s="14" t="s">
        <v>12</v>
      </c>
      <c r="B196" s="12">
        <v>20180323</v>
      </c>
      <c r="C196" s="14">
        <v>271236</v>
      </c>
      <c r="D196" s="15">
        <v>3412290071788</v>
      </c>
      <c r="E196" s="14" t="s">
        <v>388</v>
      </c>
      <c r="F196" s="12">
        <v>80</v>
      </c>
      <c r="G196" s="12">
        <v>8</v>
      </c>
      <c r="H196" s="12">
        <v>8</v>
      </c>
      <c r="I196" s="13">
        <v>10</v>
      </c>
      <c r="J196" s="12">
        <v>14.2</v>
      </c>
      <c r="K196" s="12">
        <v>180750895</v>
      </c>
    </row>
    <row r="197" spans="1:11" x14ac:dyDescent="0.25">
      <c r="A197" s="14" t="s">
        <v>12</v>
      </c>
      <c r="B197" s="12">
        <v>20180322</v>
      </c>
      <c r="C197" s="14">
        <v>260995</v>
      </c>
      <c r="D197" s="15">
        <v>3560071003104</v>
      </c>
      <c r="E197" s="14" t="s">
        <v>387</v>
      </c>
      <c r="F197" s="12">
        <v>288</v>
      </c>
      <c r="G197" s="12">
        <v>3</v>
      </c>
      <c r="H197" s="12">
        <v>3</v>
      </c>
      <c r="I197" s="13">
        <v>96</v>
      </c>
      <c r="J197" s="12">
        <v>69.12</v>
      </c>
      <c r="K197" s="12">
        <v>180744766</v>
      </c>
    </row>
    <row r="198" spans="1:11" x14ac:dyDescent="0.25">
      <c r="A198" s="14" t="s">
        <v>12</v>
      </c>
      <c r="B198" s="12">
        <v>20180323</v>
      </c>
      <c r="C198" s="14">
        <v>716486</v>
      </c>
      <c r="D198" s="15">
        <v>3542860082255</v>
      </c>
      <c r="E198" s="14" t="s">
        <v>386</v>
      </c>
      <c r="F198" s="12">
        <v>72</v>
      </c>
      <c r="G198" s="12">
        <v>12</v>
      </c>
      <c r="H198" s="12">
        <v>12</v>
      </c>
      <c r="I198" s="13">
        <v>6</v>
      </c>
      <c r="J198" s="12">
        <v>15</v>
      </c>
      <c r="K198" s="12">
        <v>180751639</v>
      </c>
    </row>
    <row r="199" spans="1:11" x14ac:dyDescent="0.25">
      <c r="A199" s="14" t="s">
        <v>12</v>
      </c>
      <c r="B199" s="12">
        <v>20180323</v>
      </c>
      <c r="C199" s="14">
        <v>281341</v>
      </c>
      <c r="D199" s="15">
        <v>3479570000067</v>
      </c>
      <c r="E199" s="14" t="s">
        <v>385</v>
      </c>
      <c r="F199" s="12">
        <v>30</v>
      </c>
      <c r="G199" s="12">
        <v>15</v>
      </c>
      <c r="H199" s="12">
        <v>15</v>
      </c>
      <c r="I199" s="13">
        <v>2</v>
      </c>
      <c r="J199" s="12">
        <v>4.8</v>
      </c>
      <c r="K199" s="12">
        <v>180751151</v>
      </c>
    </row>
    <row r="200" spans="1:11" x14ac:dyDescent="0.25">
      <c r="A200" s="14" t="s">
        <v>12</v>
      </c>
      <c r="B200" s="12">
        <v>20180323</v>
      </c>
      <c r="C200" s="14">
        <v>544835</v>
      </c>
      <c r="D200" s="15">
        <v>3760176400079</v>
      </c>
      <c r="E200" s="14" t="s">
        <v>384</v>
      </c>
      <c r="F200" s="12">
        <v>120</v>
      </c>
      <c r="G200" s="12">
        <v>6</v>
      </c>
      <c r="H200" s="12">
        <v>6</v>
      </c>
      <c r="I200" s="13">
        <v>20</v>
      </c>
      <c r="J200" s="12">
        <v>66</v>
      </c>
      <c r="K200" s="12">
        <v>180751265</v>
      </c>
    </row>
    <row r="201" spans="1:11" x14ac:dyDescent="0.25">
      <c r="A201" s="14" t="s">
        <v>12</v>
      </c>
      <c r="B201" s="12">
        <v>20180322</v>
      </c>
      <c r="C201" s="14">
        <v>939080</v>
      </c>
      <c r="D201" s="15">
        <v>3456770624064</v>
      </c>
      <c r="E201" s="14" t="s">
        <v>383</v>
      </c>
      <c r="F201" s="12">
        <v>18</v>
      </c>
      <c r="G201" s="12">
        <v>6</v>
      </c>
      <c r="H201" s="12">
        <v>6</v>
      </c>
      <c r="I201" s="13">
        <v>3</v>
      </c>
      <c r="J201" s="12">
        <v>7.62</v>
      </c>
      <c r="K201" s="12">
        <v>180744502</v>
      </c>
    </row>
    <row r="202" spans="1:11" x14ac:dyDescent="0.25">
      <c r="A202" s="14" t="s">
        <v>12</v>
      </c>
      <c r="B202" s="12">
        <v>20180413</v>
      </c>
      <c r="C202" s="14">
        <v>192403</v>
      </c>
      <c r="D202" s="15">
        <v>3199240002862</v>
      </c>
      <c r="E202" s="14" t="s">
        <v>382</v>
      </c>
      <c r="F202" s="12">
        <v>120</v>
      </c>
      <c r="G202" s="12">
        <v>6</v>
      </c>
      <c r="H202" s="12">
        <v>6</v>
      </c>
      <c r="I202" s="13">
        <v>20</v>
      </c>
      <c r="J202" s="12">
        <v>35.200000000000003</v>
      </c>
      <c r="K202" s="12">
        <v>180946883</v>
      </c>
    </row>
    <row r="203" spans="1:11" x14ac:dyDescent="0.25">
      <c r="A203" s="14" t="s">
        <v>47</v>
      </c>
      <c r="B203" s="12">
        <v>20180421</v>
      </c>
      <c r="C203" s="14">
        <v>385177</v>
      </c>
      <c r="D203" s="15">
        <v>3276556130387</v>
      </c>
      <c r="E203" s="14" t="s">
        <v>381</v>
      </c>
      <c r="F203" s="12">
        <v>80</v>
      </c>
      <c r="G203" s="12">
        <v>10</v>
      </c>
      <c r="H203" s="12">
        <v>10</v>
      </c>
      <c r="I203" s="13">
        <v>8</v>
      </c>
      <c r="J203" s="12">
        <v>64</v>
      </c>
      <c r="K203" s="12">
        <v>181029610</v>
      </c>
    </row>
    <row r="204" spans="1:11" x14ac:dyDescent="0.25">
      <c r="A204" s="14" t="s">
        <v>12</v>
      </c>
      <c r="B204" s="12">
        <v>20180317</v>
      </c>
      <c r="C204" s="14">
        <v>804399</v>
      </c>
      <c r="D204" s="15">
        <v>3560070953028</v>
      </c>
      <c r="E204" s="14" t="s">
        <v>380</v>
      </c>
      <c r="F204" s="12">
        <v>192</v>
      </c>
      <c r="G204" s="12">
        <v>6</v>
      </c>
      <c r="H204" s="12">
        <v>6</v>
      </c>
      <c r="I204" s="13">
        <v>32</v>
      </c>
      <c r="J204" s="12">
        <v>49.28</v>
      </c>
      <c r="K204" s="12">
        <v>180698493</v>
      </c>
    </row>
    <row r="205" spans="1:11" x14ac:dyDescent="0.25">
      <c r="A205" s="14" t="s">
        <v>12</v>
      </c>
      <c r="B205" s="12">
        <v>20180318</v>
      </c>
      <c r="C205" s="14">
        <v>912936</v>
      </c>
      <c r="D205" s="15">
        <v>3270190022831</v>
      </c>
      <c r="E205" s="14" t="s">
        <v>379</v>
      </c>
      <c r="F205" s="12">
        <v>720</v>
      </c>
      <c r="G205" s="12">
        <v>20</v>
      </c>
      <c r="H205" s="12">
        <v>20</v>
      </c>
      <c r="I205" s="13">
        <v>36</v>
      </c>
      <c r="J205" s="12">
        <v>371.52</v>
      </c>
      <c r="K205" s="12">
        <v>180701354</v>
      </c>
    </row>
    <row r="206" spans="1:11" x14ac:dyDescent="0.25">
      <c r="A206" s="14" t="s">
        <v>12</v>
      </c>
      <c r="B206" s="12">
        <v>20180322</v>
      </c>
      <c r="C206" s="14">
        <v>845450</v>
      </c>
      <c r="D206" s="15">
        <v>3560071019549</v>
      </c>
      <c r="E206" s="14" t="s">
        <v>378</v>
      </c>
      <c r="F206" s="12">
        <v>48</v>
      </c>
      <c r="G206" s="12">
        <v>8</v>
      </c>
      <c r="H206" s="12">
        <v>8</v>
      </c>
      <c r="I206" s="13">
        <v>6</v>
      </c>
      <c r="J206" s="12">
        <v>36.119999999999997</v>
      </c>
      <c r="K206" s="12">
        <v>180744473</v>
      </c>
    </row>
    <row r="207" spans="1:11" x14ac:dyDescent="0.25">
      <c r="A207" s="14" t="s">
        <v>12</v>
      </c>
      <c r="B207" s="12">
        <v>20180414</v>
      </c>
      <c r="C207" s="14">
        <v>513888</v>
      </c>
      <c r="D207" s="15">
        <v>3700009201596</v>
      </c>
      <c r="E207" s="14" t="s">
        <v>377</v>
      </c>
      <c r="F207" s="12">
        <v>72</v>
      </c>
      <c r="G207" s="12">
        <v>8</v>
      </c>
      <c r="H207" s="12">
        <v>8</v>
      </c>
      <c r="I207" s="13">
        <v>9</v>
      </c>
      <c r="J207" s="12">
        <v>23.85</v>
      </c>
      <c r="K207" s="12">
        <v>180963422</v>
      </c>
    </row>
    <row r="208" spans="1:11" x14ac:dyDescent="0.25">
      <c r="A208" s="14" t="s">
        <v>12</v>
      </c>
      <c r="B208" s="12">
        <v>20180323</v>
      </c>
      <c r="C208" s="14">
        <v>473484</v>
      </c>
      <c r="D208" s="15">
        <v>3760176400154</v>
      </c>
      <c r="E208" s="14" t="s">
        <v>376</v>
      </c>
      <c r="F208" s="12">
        <v>144</v>
      </c>
      <c r="G208" s="12">
        <v>6</v>
      </c>
      <c r="H208" s="12">
        <v>6</v>
      </c>
      <c r="I208" s="13">
        <v>24</v>
      </c>
      <c r="J208" s="12">
        <v>79.2</v>
      </c>
      <c r="K208" s="12">
        <v>180750942</v>
      </c>
    </row>
    <row r="209" spans="1:11" x14ac:dyDescent="0.25">
      <c r="A209" s="14" t="s">
        <v>12</v>
      </c>
      <c r="B209" s="12">
        <v>20180322</v>
      </c>
      <c r="C209" s="14">
        <v>939298</v>
      </c>
      <c r="D209" s="15">
        <v>3456770522490</v>
      </c>
      <c r="E209" s="14" t="s">
        <v>375</v>
      </c>
      <c r="F209" s="12">
        <v>30</v>
      </c>
      <c r="G209" s="12">
        <v>6</v>
      </c>
      <c r="H209" s="12">
        <v>6</v>
      </c>
      <c r="I209" s="13">
        <v>5</v>
      </c>
      <c r="J209" s="12">
        <v>13.1</v>
      </c>
      <c r="K209" s="12">
        <v>180744478</v>
      </c>
    </row>
    <row r="210" spans="1:11" x14ac:dyDescent="0.25">
      <c r="A210" s="14" t="s">
        <v>12</v>
      </c>
      <c r="B210" s="12">
        <v>20180322</v>
      </c>
      <c r="C210" s="14">
        <v>531025</v>
      </c>
      <c r="D210" s="15">
        <v>3560070971756</v>
      </c>
      <c r="E210" s="14" t="s">
        <v>374</v>
      </c>
      <c r="F210" s="12">
        <v>36</v>
      </c>
      <c r="G210" s="12">
        <v>6</v>
      </c>
      <c r="H210" s="12">
        <v>6</v>
      </c>
      <c r="I210" s="13">
        <v>6</v>
      </c>
      <c r="J210" s="12">
        <v>19.8</v>
      </c>
      <c r="K210" s="12">
        <v>180744460</v>
      </c>
    </row>
    <row r="211" spans="1:11" x14ac:dyDescent="0.25">
      <c r="A211" s="14" t="s">
        <v>12</v>
      </c>
      <c r="B211" s="12">
        <v>20180322</v>
      </c>
      <c r="C211" s="14">
        <v>45567</v>
      </c>
      <c r="D211" s="15">
        <v>3184670001363</v>
      </c>
      <c r="E211" s="14" t="s">
        <v>33</v>
      </c>
      <c r="F211" s="12">
        <v>504</v>
      </c>
      <c r="G211" s="12">
        <v>6</v>
      </c>
      <c r="H211" s="12">
        <v>6</v>
      </c>
      <c r="I211" s="13">
        <v>84</v>
      </c>
      <c r="J211" s="12">
        <v>246.96</v>
      </c>
      <c r="K211" s="12">
        <v>180744870</v>
      </c>
    </row>
    <row r="212" spans="1:11" x14ac:dyDescent="0.25">
      <c r="A212" s="14" t="s">
        <v>12</v>
      </c>
      <c r="B212" s="12">
        <v>20180322</v>
      </c>
      <c r="C212" s="14">
        <v>830839</v>
      </c>
      <c r="D212" s="15">
        <v>3245414638938</v>
      </c>
      <c r="E212" s="14" t="s">
        <v>373</v>
      </c>
      <c r="F212" s="12">
        <v>270</v>
      </c>
      <c r="G212" s="12">
        <v>5</v>
      </c>
      <c r="H212" s="12">
        <v>5</v>
      </c>
      <c r="I212" s="13">
        <v>54</v>
      </c>
      <c r="J212" s="12">
        <v>276.48</v>
      </c>
      <c r="K212" s="12">
        <v>180746048</v>
      </c>
    </row>
    <row r="213" spans="1:11" x14ac:dyDescent="0.25">
      <c r="A213" s="14" t="s">
        <v>12</v>
      </c>
      <c r="B213" s="12">
        <v>20180323</v>
      </c>
      <c r="C213" s="14">
        <v>82529</v>
      </c>
      <c r="D213" s="15">
        <v>3560070906772</v>
      </c>
      <c r="E213" s="14" t="s">
        <v>372</v>
      </c>
      <c r="F213" s="12">
        <v>114</v>
      </c>
      <c r="G213" s="12">
        <v>6</v>
      </c>
      <c r="H213" s="12">
        <v>6</v>
      </c>
      <c r="I213" s="13">
        <v>19</v>
      </c>
      <c r="J213" s="12">
        <v>22.8</v>
      </c>
      <c r="K213" s="12">
        <v>180751038</v>
      </c>
    </row>
    <row r="214" spans="1:11" x14ac:dyDescent="0.25">
      <c r="A214" s="14" t="s">
        <v>12</v>
      </c>
      <c r="B214" s="12">
        <v>20180317</v>
      </c>
      <c r="C214" s="14">
        <v>945384</v>
      </c>
      <c r="D214" s="15">
        <v>3155251204350</v>
      </c>
      <c r="E214" s="14" t="s">
        <v>29</v>
      </c>
      <c r="F214" s="12">
        <v>96</v>
      </c>
      <c r="G214" s="12">
        <v>8</v>
      </c>
      <c r="H214" s="12">
        <v>8</v>
      </c>
      <c r="I214" s="13">
        <v>12</v>
      </c>
      <c r="J214" s="12">
        <v>50.16</v>
      </c>
      <c r="K214" s="12">
        <v>180697160</v>
      </c>
    </row>
    <row r="215" spans="1:11" x14ac:dyDescent="0.25">
      <c r="A215" s="14" t="s">
        <v>12</v>
      </c>
      <c r="B215" s="12">
        <v>20180317</v>
      </c>
      <c r="C215" s="14">
        <v>442069</v>
      </c>
      <c r="D215" s="15">
        <v>3560070475742</v>
      </c>
      <c r="E215" s="14" t="s">
        <v>371</v>
      </c>
      <c r="F215" s="12">
        <v>204</v>
      </c>
      <c r="G215" s="12">
        <v>6</v>
      </c>
      <c r="H215" s="12">
        <v>6</v>
      </c>
      <c r="I215" s="13">
        <v>34</v>
      </c>
      <c r="J215" s="12">
        <v>220.32</v>
      </c>
      <c r="K215" s="12">
        <v>180697171</v>
      </c>
    </row>
    <row r="216" spans="1:11" x14ac:dyDescent="0.25">
      <c r="A216" s="14" t="s">
        <v>12</v>
      </c>
      <c r="B216" s="12">
        <v>20180322</v>
      </c>
      <c r="C216" s="14">
        <v>371604</v>
      </c>
      <c r="D216" s="15">
        <v>4008471483045</v>
      </c>
      <c r="E216" s="14" t="s">
        <v>370</v>
      </c>
      <c r="F216" s="12">
        <v>24</v>
      </c>
      <c r="G216" s="12">
        <v>6</v>
      </c>
      <c r="H216" s="12">
        <v>6</v>
      </c>
      <c r="I216" s="13">
        <v>4</v>
      </c>
      <c r="J216" s="12">
        <v>18</v>
      </c>
      <c r="K216" s="12">
        <v>180746051</v>
      </c>
    </row>
    <row r="217" spans="1:11" x14ac:dyDescent="0.25">
      <c r="A217" s="14" t="s">
        <v>12</v>
      </c>
      <c r="B217" s="12">
        <v>20180323</v>
      </c>
      <c r="C217" s="14">
        <v>422615</v>
      </c>
      <c r="D217" s="15">
        <v>3184670001028</v>
      </c>
      <c r="E217" s="14" t="s">
        <v>369</v>
      </c>
      <c r="F217" s="12">
        <v>30</v>
      </c>
      <c r="G217" s="12">
        <v>6</v>
      </c>
      <c r="H217" s="12">
        <v>6</v>
      </c>
      <c r="I217" s="13">
        <v>5</v>
      </c>
      <c r="J217" s="12">
        <v>16.09</v>
      </c>
      <c r="K217" s="12">
        <v>180750905</v>
      </c>
    </row>
    <row r="218" spans="1:11" x14ac:dyDescent="0.25">
      <c r="A218" s="14" t="s">
        <v>12</v>
      </c>
      <c r="B218" s="12">
        <v>20180323</v>
      </c>
      <c r="C218" s="14">
        <v>678787</v>
      </c>
      <c r="D218" s="15">
        <v>5060253701562</v>
      </c>
      <c r="E218" s="14" t="s">
        <v>368</v>
      </c>
      <c r="F218" s="12">
        <v>52</v>
      </c>
      <c r="G218" s="12">
        <v>4</v>
      </c>
      <c r="H218" s="12">
        <v>4</v>
      </c>
      <c r="I218" s="13">
        <v>13</v>
      </c>
      <c r="J218" s="12">
        <v>14.56</v>
      </c>
      <c r="K218" s="12">
        <v>180751185</v>
      </c>
    </row>
    <row r="219" spans="1:11" x14ac:dyDescent="0.25">
      <c r="A219" s="14" t="s">
        <v>12</v>
      </c>
      <c r="B219" s="12">
        <v>20180404</v>
      </c>
      <c r="C219" s="14">
        <v>388752</v>
      </c>
      <c r="D219" s="15">
        <v>3033610054719</v>
      </c>
      <c r="E219" s="14" t="s">
        <v>367</v>
      </c>
      <c r="F219" s="12">
        <v>168</v>
      </c>
      <c r="G219" s="12">
        <v>6</v>
      </c>
      <c r="H219" s="12">
        <v>6</v>
      </c>
      <c r="I219" s="13">
        <v>28</v>
      </c>
      <c r="J219" s="12">
        <v>23.52</v>
      </c>
      <c r="K219" s="12">
        <v>180856422</v>
      </c>
    </row>
    <row r="220" spans="1:11" x14ac:dyDescent="0.25">
      <c r="A220" s="14" t="s">
        <v>47</v>
      </c>
      <c r="B220" s="12">
        <v>20180404</v>
      </c>
      <c r="C220" s="14">
        <v>733203</v>
      </c>
      <c r="D220" s="15">
        <v>3276550374534</v>
      </c>
      <c r="E220" s="14" t="s">
        <v>77</v>
      </c>
      <c r="F220" s="12">
        <v>90</v>
      </c>
      <c r="G220" s="12">
        <v>90</v>
      </c>
      <c r="H220" s="12">
        <v>90</v>
      </c>
      <c r="I220" s="13">
        <v>1</v>
      </c>
      <c r="J220" s="12">
        <v>180</v>
      </c>
      <c r="K220" s="12">
        <v>180856019</v>
      </c>
    </row>
    <row r="221" spans="1:11" x14ac:dyDescent="0.25">
      <c r="A221" s="14" t="s">
        <v>12</v>
      </c>
      <c r="B221" s="12">
        <v>20180317</v>
      </c>
      <c r="C221" s="14">
        <v>245006</v>
      </c>
      <c r="D221" s="15">
        <v>3155250004746</v>
      </c>
      <c r="E221" s="14" t="s">
        <v>366</v>
      </c>
      <c r="F221" s="12">
        <v>192</v>
      </c>
      <c r="G221" s="12">
        <v>8</v>
      </c>
      <c r="H221" s="12">
        <v>8</v>
      </c>
      <c r="I221" s="13">
        <v>24</v>
      </c>
      <c r="J221" s="12">
        <v>204.24</v>
      </c>
      <c r="K221" s="12">
        <v>180697390</v>
      </c>
    </row>
    <row r="222" spans="1:11" x14ac:dyDescent="0.25">
      <c r="A222" s="14" t="s">
        <v>12</v>
      </c>
      <c r="B222" s="12">
        <v>20180322</v>
      </c>
      <c r="C222" s="14">
        <v>263499</v>
      </c>
      <c r="D222" s="15">
        <v>3560070846757</v>
      </c>
      <c r="E222" s="14" t="s">
        <v>365</v>
      </c>
      <c r="F222" s="12">
        <v>402</v>
      </c>
      <c r="G222" s="12">
        <v>6</v>
      </c>
      <c r="H222" s="12">
        <v>6</v>
      </c>
      <c r="I222" s="13">
        <v>67</v>
      </c>
      <c r="J222" s="12">
        <v>81.739999999999995</v>
      </c>
      <c r="K222" s="12">
        <v>180744758</v>
      </c>
    </row>
    <row r="223" spans="1:11" x14ac:dyDescent="0.25">
      <c r="A223" s="14" t="s">
        <v>12</v>
      </c>
      <c r="B223" s="12">
        <v>20180322</v>
      </c>
      <c r="C223" s="14">
        <v>278014</v>
      </c>
      <c r="D223" s="15">
        <v>3245412925344</v>
      </c>
      <c r="E223" s="14" t="s">
        <v>364</v>
      </c>
      <c r="F223" s="12">
        <v>240</v>
      </c>
      <c r="G223" s="12">
        <v>6</v>
      </c>
      <c r="H223" s="12">
        <v>6</v>
      </c>
      <c r="I223" s="13">
        <v>40</v>
      </c>
      <c r="J223" s="12">
        <v>116</v>
      </c>
      <c r="K223" s="12">
        <v>180746033</v>
      </c>
    </row>
    <row r="224" spans="1:11" x14ac:dyDescent="0.25">
      <c r="A224" s="14" t="s">
        <v>12</v>
      </c>
      <c r="B224" s="12">
        <v>20180410</v>
      </c>
      <c r="C224" s="14">
        <v>827176</v>
      </c>
      <c r="D224" s="15">
        <v>3700141403759</v>
      </c>
      <c r="E224" s="14" t="s">
        <v>363</v>
      </c>
      <c r="F224" s="12">
        <v>120</v>
      </c>
      <c r="G224" s="12">
        <v>12</v>
      </c>
      <c r="H224" s="12">
        <v>12</v>
      </c>
      <c r="I224" s="13">
        <v>10</v>
      </c>
      <c r="J224" s="12">
        <v>129.80000000000001</v>
      </c>
      <c r="K224" s="12">
        <v>180913030</v>
      </c>
    </row>
    <row r="225" spans="1:11" x14ac:dyDescent="0.25">
      <c r="A225" s="14" t="s">
        <v>12</v>
      </c>
      <c r="B225" s="12">
        <v>20180414</v>
      </c>
      <c r="C225" s="14">
        <v>513878</v>
      </c>
      <c r="D225" s="15">
        <v>3700009201541</v>
      </c>
      <c r="E225" s="14" t="s">
        <v>362</v>
      </c>
      <c r="F225" s="12">
        <v>128</v>
      </c>
      <c r="G225" s="12">
        <v>8</v>
      </c>
      <c r="H225" s="12">
        <v>8</v>
      </c>
      <c r="I225" s="13">
        <v>16</v>
      </c>
      <c r="J225" s="12">
        <v>42.896000000000001</v>
      </c>
      <c r="K225" s="12">
        <v>180965058</v>
      </c>
    </row>
    <row r="226" spans="1:11" x14ac:dyDescent="0.25">
      <c r="A226" s="14" t="s">
        <v>12</v>
      </c>
      <c r="B226" s="12">
        <v>20180414</v>
      </c>
      <c r="C226" s="14">
        <v>513902</v>
      </c>
      <c r="D226" s="15">
        <v>3700009201640</v>
      </c>
      <c r="E226" s="14" t="s">
        <v>361</v>
      </c>
      <c r="F226" s="12">
        <v>168</v>
      </c>
      <c r="G226" s="12">
        <v>8</v>
      </c>
      <c r="H226" s="12">
        <v>8</v>
      </c>
      <c r="I226" s="13">
        <v>21</v>
      </c>
      <c r="J226" s="12">
        <v>58.17</v>
      </c>
      <c r="K226" s="12">
        <v>180964973</v>
      </c>
    </row>
    <row r="227" spans="1:11" x14ac:dyDescent="0.25">
      <c r="A227" s="14" t="s">
        <v>12</v>
      </c>
      <c r="B227" s="12">
        <v>20180322</v>
      </c>
      <c r="C227" s="14">
        <v>658686</v>
      </c>
      <c r="D227" s="15">
        <v>3358150003820</v>
      </c>
      <c r="E227" s="14" t="s">
        <v>360</v>
      </c>
      <c r="F227" s="12">
        <v>48</v>
      </c>
      <c r="G227" s="12">
        <v>6</v>
      </c>
      <c r="H227" s="12">
        <v>6</v>
      </c>
      <c r="I227" s="13">
        <v>8</v>
      </c>
      <c r="J227" s="12">
        <v>22.512</v>
      </c>
      <c r="K227" s="12">
        <v>180745998</v>
      </c>
    </row>
    <row r="228" spans="1:11" x14ac:dyDescent="0.25">
      <c r="A228" s="14" t="s">
        <v>12</v>
      </c>
      <c r="B228" s="12">
        <v>20180317</v>
      </c>
      <c r="C228" s="14">
        <v>829559</v>
      </c>
      <c r="D228" s="15">
        <v>3451790934988</v>
      </c>
      <c r="E228" s="14" t="s">
        <v>359</v>
      </c>
      <c r="F228" s="12">
        <v>132</v>
      </c>
      <c r="G228" s="12">
        <v>12</v>
      </c>
      <c r="H228" s="12">
        <v>12</v>
      </c>
      <c r="I228" s="13">
        <v>11</v>
      </c>
      <c r="J228" s="12">
        <v>34.43</v>
      </c>
      <c r="K228" s="12">
        <v>180697174</v>
      </c>
    </row>
    <row r="229" spans="1:11" x14ac:dyDescent="0.25">
      <c r="A229" s="14" t="s">
        <v>47</v>
      </c>
      <c r="B229" s="12">
        <v>20180411</v>
      </c>
      <c r="C229" s="14">
        <v>268257</v>
      </c>
      <c r="D229" s="15">
        <v>3276557196955</v>
      </c>
      <c r="E229" s="14" t="s">
        <v>358</v>
      </c>
      <c r="F229" s="12">
        <v>64</v>
      </c>
      <c r="G229" s="12">
        <v>8</v>
      </c>
      <c r="H229" s="12">
        <v>8</v>
      </c>
      <c r="I229" s="13">
        <v>8</v>
      </c>
      <c r="J229" s="12">
        <v>64</v>
      </c>
      <c r="K229" s="12">
        <v>180923691</v>
      </c>
    </row>
    <row r="230" spans="1:11" x14ac:dyDescent="0.25">
      <c r="A230" s="14" t="s">
        <v>12</v>
      </c>
      <c r="B230" s="12">
        <v>20180323</v>
      </c>
      <c r="C230" s="14">
        <v>547189</v>
      </c>
      <c r="D230" s="15">
        <v>3560071048815</v>
      </c>
      <c r="E230" s="14" t="s">
        <v>357</v>
      </c>
      <c r="F230" s="12">
        <v>72</v>
      </c>
      <c r="G230" s="12">
        <v>8</v>
      </c>
      <c r="H230" s="12">
        <v>8</v>
      </c>
      <c r="I230" s="13">
        <v>9</v>
      </c>
      <c r="J230" s="12">
        <v>17.46</v>
      </c>
      <c r="K230" s="12">
        <v>180750941</v>
      </c>
    </row>
    <row r="231" spans="1:11" x14ac:dyDescent="0.25">
      <c r="A231" s="14" t="s">
        <v>12</v>
      </c>
      <c r="B231" s="12">
        <v>20180414</v>
      </c>
      <c r="C231" s="14">
        <v>854650</v>
      </c>
      <c r="D231" s="15">
        <v>3700009266687</v>
      </c>
      <c r="E231" s="14" t="s">
        <v>356</v>
      </c>
      <c r="F231" s="12">
        <v>14</v>
      </c>
      <c r="G231" s="12">
        <v>2</v>
      </c>
      <c r="H231" s="12">
        <v>2</v>
      </c>
      <c r="I231" s="13">
        <v>7</v>
      </c>
      <c r="J231" s="12">
        <v>3.8220000000000001</v>
      </c>
      <c r="K231" s="12">
        <v>180965496</v>
      </c>
    </row>
    <row r="232" spans="1:11" x14ac:dyDescent="0.25">
      <c r="A232" s="14" t="s">
        <v>12</v>
      </c>
      <c r="B232" s="12">
        <v>20180322</v>
      </c>
      <c r="C232" s="14">
        <v>939226</v>
      </c>
      <c r="D232" s="15">
        <v>3456770031985</v>
      </c>
      <c r="E232" s="14" t="s">
        <v>355</v>
      </c>
      <c r="F232" s="12">
        <v>18</v>
      </c>
      <c r="G232" s="12">
        <v>6</v>
      </c>
      <c r="H232" s="12">
        <v>6</v>
      </c>
      <c r="I232" s="13">
        <v>3</v>
      </c>
      <c r="J232" s="12">
        <v>11.82</v>
      </c>
      <c r="K232" s="12">
        <v>180744493</v>
      </c>
    </row>
    <row r="233" spans="1:11" x14ac:dyDescent="0.25">
      <c r="A233" s="14" t="s">
        <v>12</v>
      </c>
      <c r="B233" s="12">
        <v>20180323</v>
      </c>
      <c r="C233" s="14">
        <v>97918</v>
      </c>
      <c r="D233" s="15">
        <v>3182280060497</v>
      </c>
      <c r="E233" s="14" t="s">
        <v>354</v>
      </c>
      <c r="F233" s="12">
        <v>102</v>
      </c>
      <c r="G233" s="12">
        <v>6</v>
      </c>
      <c r="H233" s="12">
        <v>6</v>
      </c>
      <c r="I233" s="13">
        <v>17</v>
      </c>
      <c r="J233" s="12">
        <v>111.18</v>
      </c>
      <c r="K233" s="12">
        <v>180751251</v>
      </c>
    </row>
    <row r="234" spans="1:11" x14ac:dyDescent="0.25">
      <c r="A234" s="14" t="s">
        <v>12</v>
      </c>
      <c r="B234" s="12">
        <v>20180414</v>
      </c>
      <c r="C234" s="14">
        <v>167204</v>
      </c>
      <c r="D234" s="15">
        <v>3700009216538</v>
      </c>
      <c r="E234" s="14" t="s">
        <v>353</v>
      </c>
      <c r="F234" s="12">
        <v>2</v>
      </c>
      <c r="G234" s="12">
        <v>1</v>
      </c>
      <c r="H234" s="12">
        <v>1</v>
      </c>
      <c r="I234" s="13">
        <v>2</v>
      </c>
      <c r="J234" s="12">
        <v>3.32</v>
      </c>
      <c r="K234" s="12">
        <v>180965476</v>
      </c>
    </row>
    <row r="235" spans="1:11" x14ac:dyDescent="0.25">
      <c r="A235" s="14" t="s">
        <v>12</v>
      </c>
      <c r="B235" s="12">
        <v>20180322</v>
      </c>
      <c r="C235" s="14">
        <v>908585</v>
      </c>
      <c r="D235" s="15">
        <v>3560071014650</v>
      </c>
      <c r="E235" s="14" t="s">
        <v>352</v>
      </c>
      <c r="F235" s="12">
        <v>138</v>
      </c>
      <c r="G235" s="12">
        <v>6</v>
      </c>
      <c r="H235" s="12">
        <v>6</v>
      </c>
      <c r="I235" s="13">
        <v>23</v>
      </c>
      <c r="J235" s="12">
        <v>52.9</v>
      </c>
      <c r="K235" s="12">
        <v>180744474</v>
      </c>
    </row>
    <row r="236" spans="1:11" x14ac:dyDescent="0.25">
      <c r="A236" s="14" t="s">
        <v>12</v>
      </c>
      <c r="B236" s="12">
        <v>20180323</v>
      </c>
      <c r="C236" s="14">
        <v>647556</v>
      </c>
      <c r="D236" s="15">
        <v>3560070886807</v>
      </c>
      <c r="E236" s="14" t="s">
        <v>351</v>
      </c>
      <c r="F236" s="12">
        <v>244</v>
      </c>
      <c r="G236" s="12">
        <v>4</v>
      </c>
      <c r="H236" s="12">
        <v>4</v>
      </c>
      <c r="I236" s="13">
        <v>61</v>
      </c>
      <c r="J236" s="12">
        <v>193.98</v>
      </c>
      <c r="K236" s="12">
        <v>180750862</v>
      </c>
    </row>
    <row r="237" spans="1:11" x14ac:dyDescent="0.25">
      <c r="A237" s="14" t="s">
        <v>12</v>
      </c>
      <c r="B237" s="12">
        <v>20180322</v>
      </c>
      <c r="C237" s="14">
        <v>250645</v>
      </c>
      <c r="D237" s="15">
        <v>5410188032680</v>
      </c>
      <c r="E237" s="14" t="s">
        <v>350</v>
      </c>
      <c r="F237" s="12">
        <v>54</v>
      </c>
      <c r="G237" s="12">
        <v>6</v>
      </c>
      <c r="H237" s="12">
        <v>6</v>
      </c>
      <c r="I237" s="13">
        <v>9</v>
      </c>
      <c r="J237" s="12">
        <v>60.12</v>
      </c>
      <c r="K237" s="12">
        <v>180743371</v>
      </c>
    </row>
    <row r="238" spans="1:11" x14ac:dyDescent="0.25">
      <c r="A238" s="14" t="s">
        <v>12</v>
      </c>
      <c r="B238" s="12">
        <v>20180323</v>
      </c>
      <c r="C238" s="14">
        <v>526726</v>
      </c>
      <c r="D238" s="15">
        <v>3560070370566</v>
      </c>
      <c r="E238" s="14" t="s">
        <v>349</v>
      </c>
      <c r="F238" s="12">
        <v>138</v>
      </c>
      <c r="G238" s="12">
        <v>6</v>
      </c>
      <c r="H238" s="12">
        <v>6</v>
      </c>
      <c r="I238" s="13">
        <v>23</v>
      </c>
      <c r="J238" s="12">
        <v>151.80000000000001</v>
      </c>
      <c r="K238" s="12">
        <v>180751243</v>
      </c>
    </row>
    <row r="239" spans="1:11" x14ac:dyDescent="0.25">
      <c r="A239" s="14" t="s">
        <v>348</v>
      </c>
      <c r="B239" s="12">
        <v>20161019</v>
      </c>
      <c r="C239" s="14">
        <v>12088</v>
      </c>
      <c r="D239" s="15">
        <v>3183811059416</v>
      </c>
      <c r="E239" s="14" t="s">
        <v>347</v>
      </c>
      <c r="F239" s="12">
        <v>54</v>
      </c>
      <c r="G239" s="12">
        <v>6</v>
      </c>
      <c r="H239" s="12">
        <v>6</v>
      </c>
      <c r="I239" s="13">
        <v>9</v>
      </c>
      <c r="J239" s="12">
        <v>9.7919999999999998</v>
      </c>
      <c r="K239" s="12">
        <v>162695722</v>
      </c>
    </row>
    <row r="240" spans="1:11" x14ac:dyDescent="0.25">
      <c r="A240" s="14" t="s">
        <v>12</v>
      </c>
      <c r="B240" s="12">
        <v>20180323</v>
      </c>
      <c r="C240" s="14">
        <v>604328</v>
      </c>
      <c r="D240" s="15">
        <v>5011069171629</v>
      </c>
      <c r="E240" s="14" t="s">
        <v>346</v>
      </c>
      <c r="F240" s="12">
        <v>144</v>
      </c>
      <c r="G240" s="12">
        <v>12</v>
      </c>
      <c r="H240" s="12">
        <v>12</v>
      </c>
      <c r="I240" s="13">
        <v>12</v>
      </c>
      <c r="J240" s="12">
        <v>14.4</v>
      </c>
      <c r="K240" s="12">
        <v>180750949</v>
      </c>
    </row>
    <row r="241" spans="1:11" x14ac:dyDescent="0.25">
      <c r="A241" s="14" t="s">
        <v>12</v>
      </c>
      <c r="B241" s="12">
        <v>20180404</v>
      </c>
      <c r="C241" s="14">
        <v>674042</v>
      </c>
      <c r="D241" s="15">
        <v>3760069560606</v>
      </c>
      <c r="E241" s="14" t="s">
        <v>52</v>
      </c>
      <c r="F241" s="12">
        <v>560</v>
      </c>
      <c r="G241" s="12">
        <v>20</v>
      </c>
      <c r="H241" s="12">
        <v>20</v>
      </c>
      <c r="I241" s="13">
        <v>28</v>
      </c>
      <c r="J241" s="12">
        <v>79.52</v>
      </c>
      <c r="K241" s="12">
        <v>180856391</v>
      </c>
    </row>
    <row r="242" spans="1:11" x14ac:dyDescent="0.25">
      <c r="A242" s="14" t="s">
        <v>12</v>
      </c>
      <c r="B242" s="12">
        <v>20180512</v>
      </c>
      <c r="C242" s="14">
        <v>563841</v>
      </c>
      <c r="D242" s="15">
        <v>3367651005523</v>
      </c>
      <c r="E242" s="14" t="s">
        <v>345</v>
      </c>
      <c r="F242" s="12">
        <v>72</v>
      </c>
      <c r="G242" s="12">
        <v>4</v>
      </c>
      <c r="H242" s="12">
        <v>4</v>
      </c>
      <c r="I242" s="13">
        <v>18</v>
      </c>
      <c r="J242" s="12">
        <v>30.24</v>
      </c>
      <c r="K242" s="12">
        <v>181223561</v>
      </c>
    </row>
    <row r="243" spans="1:11" x14ac:dyDescent="0.25">
      <c r="A243" s="14" t="s">
        <v>12</v>
      </c>
      <c r="B243" s="12">
        <v>20180507</v>
      </c>
      <c r="C243" s="14">
        <v>55744</v>
      </c>
      <c r="D243" s="15">
        <v>3770000257588</v>
      </c>
      <c r="E243" s="14" t="s">
        <v>344</v>
      </c>
      <c r="F243" s="12">
        <v>8</v>
      </c>
      <c r="G243" s="12">
        <v>4</v>
      </c>
      <c r="H243" s="12">
        <v>4</v>
      </c>
      <c r="I243" s="13">
        <v>2</v>
      </c>
      <c r="J243" s="12">
        <v>3.68</v>
      </c>
      <c r="K243" s="12">
        <v>181174444</v>
      </c>
    </row>
    <row r="244" spans="1:11" x14ac:dyDescent="0.25">
      <c r="A244" s="14" t="s">
        <v>12</v>
      </c>
      <c r="B244" s="12">
        <v>20180323</v>
      </c>
      <c r="C244" s="14">
        <v>185370</v>
      </c>
      <c r="D244" s="15">
        <v>3578840003019</v>
      </c>
      <c r="E244" s="14" t="s">
        <v>343</v>
      </c>
      <c r="F244" s="12">
        <v>24</v>
      </c>
      <c r="G244" s="12">
        <v>6</v>
      </c>
      <c r="H244" s="12">
        <v>6</v>
      </c>
      <c r="I244" s="13">
        <v>4</v>
      </c>
      <c r="J244" s="12">
        <v>6.72</v>
      </c>
      <c r="K244" s="12">
        <v>180750884</v>
      </c>
    </row>
    <row r="245" spans="1:11" x14ac:dyDescent="0.25">
      <c r="A245" s="14" t="s">
        <v>12</v>
      </c>
      <c r="B245" s="12">
        <v>20180323</v>
      </c>
      <c r="C245" s="14">
        <v>81951</v>
      </c>
      <c r="D245" s="15">
        <v>3476810000702</v>
      </c>
      <c r="E245" s="14" t="s">
        <v>342</v>
      </c>
      <c r="F245" s="12">
        <v>78</v>
      </c>
      <c r="G245" s="12">
        <v>6</v>
      </c>
      <c r="H245" s="12">
        <v>6</v>
      </c>
      <c r="I245" s="13">
        <v>13</v>
      </c>
      <c r="J245" s="12">
        <v>40.56</v>
      </c>
      <c r="K245" s="12">
        <v>180751303</v>
      </c>
    </row>
    <row r="246" spans="1:11" x14ac:dyDescent="0.25">
      <c r="A246" s="14" t="s">
        <v>12</v>
      </c>
      <c r="B246" s="12">
        <v>20180322</v>
      </c>
      <c r="C246" s="14">
        <v>242300</v>
      </c>
      <c r="D246" s="15">
        <v>3560070354283</v>
      </c>
      <c r="E246" s="14" t="s">
        <v>341</v>
      </c>
      <c r="F246" s="12">
        <v>60</v>
      </c>
      <c r="G246" s="12">
        <v>12</v>
      </c>
      <c r="H246" s="12">
        <v>12</v>
      </c>
      <c r="I246" s="13">
        <v>5</v>
      </c>
      <c r="J246" s="12">
        <v>47.1</v>
      </c>
      <c r="K246" s="12">
        <v>180744448</v>
      </c>
    </row>
    <row r="247" spans="1:11" x14ac:dyDescent="0.25">
      <c r="A247" s="14" t="s">
        <v>12</v>
      </c>
      <c r="B247" s="12">
        <v>20180323</v>
      </c>
      <c r="C247" s="14">
        <v>789033</v>
      </c>
      <c r="D247" s="15">
        <v>3560070943968</v>
      </c>
      <c r="E247" s="14" t="s">
        <v>340</v>
      </c>
      <c r="F247" s="12">
        <v>102</v>
      </c>
      <c r="G247" s="12">
        <v>6</v>
      </c>
      <c r="H247" s="12">
        <v>6</v>
      </c>
      <c r="I247" s="13">
        <v>17</v>
      </c>
      <c r="J247" s="12">
        <v>108.12</v>
      </c>
      <c r="K247" s="12">
        <v>180751258</v>
      </c>
    </row>
    <row r="248" spans="1:11" x14ac:dyDescent="0.25">
      <c r="A248" s="14" t="s">
        <v>12</v>
      </c>
      <c r="B248" s="12">
        <v>20180323</v>
      </c>
      <c r="C248" s="14">
        <v>268166</v>
      </c>
      <c r="D248" s="15">
        <v>3578840001466</v>
      </c>
      <c r="E248" s="14" t="s">
        <v>339</v>
      </c>
      <c r="F248" s="12">
        <v>24</v>
      </c>
      <c r="G248" s="12">
        <v>6</v>
      </c>
      <c r="H248" s="12">
        <v>6</v>
      </c>
      <c r="I248" s="13">
        <v>4</v>
      </c>
      <c r="J248" s="12">
        <v>6.24</v>
      </c>
      <c r="K248" s="12">
        <v>180750872</v>
      </c>
    </row>
    <row r="249" spans="1:11" x14ac:dyDescent="0.25">
      <c r="A249" s="14" t="s">
        <v>12</v>
      </c>
      <c r="B249" s="12">
        <v>20180322</v>
      </c>
      <c r="C249" s="14">
        <v>63242</v>
      </c>
      <c r="D249" s="15">
        <v>3661344267770</v>
      </c>
      <c r="E249" s="14" t="s">
        <v>338</v>
      </c>
      <c r="F249" s="12">
        <v>84</v>
      </c>
      <c r="G249" s="12">
        <v>4</v>
      </c>
      <c r="H249" s="12">
        <v>4</v>
      </c>
      <c r="I249" s="13">
        <v>21</v>
      </c>
      <c r="J249" s="12">
        <v>42.021000000000001</v>
      </c>
      <c r="K249" s="12">
        <v>180744537</v>
      </c>
    </row>
    <row r="250" spans="1:11" x14ac:dyDescent="0.25">
      <c r="A250" s="14" t="s">
        <v>12</v>
      </c>
      <c r="B250" s="12">
        <v>20180323</v>
      </c>
      <c r="C250" s="14">
        <v>864374</v>
      </c>
      <c r="D250" s="15">
        <v>3560071014599</v>
      </c>
      <c r="E250" s="14" t="s">
        <v>337</v>
      </c>
      <c r="F250" s="12">
        <v>120</v>
      </c>
      <c r="G250" s="12">
        <v>6</v>
      </c>
      <c r="H250" s="12">
        <v>6</v>
      </c>
      <c r="I250" s="13">
        <v>20</v>
      </c>
      <c r="J250" s="12">
        <v>131.19999999999999</v>
      </c>
      <c r="K250" s="12">
        <v>180750654</v>
      </c>
    </row>
    <row r="251" spans="1:11" x14ac:dyDescent="0.25">
      <c r="A251" s="14" t="s">
        <v>12</v>
      </c>
      <c r="B251" s="12">
        <v>20180414</v>
      </c>
      <c r="C251" s="14">
        <v>522330</v>
      </c>
      <c r="D251" s="15">
        <v>3700009255124</v>
      </c>
      <c r="E251" s="14" t="s">
        <v>335</v>
      </c>
      <c r="F251" s="12">
        <v>72</v>
      </c>
      <c r="G251" s="12">
        <v>4</v>
      </c>
      <c r="H251" s="12">
        <v>4</v>
      </c>
      <c r="I251" s="13">
        <v>18</v>
      </c>
      <c r="J251" s="12">
        <v>65.52</v>
      </c>
      <c r="K251" s="12">
        <v>180963376</v>
      </c>
    </row>
    <row r="252" spans="1:11" x14ac:dyDescent="0.25">
      <c r="A252" s="14" t="s">
        <v>12</v>
      </c>
      <c r="B252" s="12">
        <v>20180323</v>
      </c>
      <c r="C252" s="14">
        <v>279189</v>
      </c>
      <c r="D252" s="15">
        <v>3302551145900</v>
      </c>
      <c r="E252" s="14" t="s">
        <v>336</v>
      </c>
      <c r="F252" s="12">
        <v>88</v>
      </c>
      <c r="G252" s="12">
        <v>4</v>
      </c>
      <c r="H252" s="12">
        <v>4</v>
      </c>
      <c r="I252" s="13">
        <v>22</v>
      </c>
      <c r="J252" s="12">
        <v>187.88</v>
      </c>
      <c r="K252" s="12">
        <v>180750943</v>
      </c>
    </row>
    <row r="253" spans="1:11" x14ac:dyDescent="0.25">
      <c r="A253" s="14" t="s">
        <v>12</v>
      </c>
      <c r="B253" s="12">
        <v>20180414</v>
      </c>
      <c r="C253" s="14">
        <v>522330</v>
      </c>
      <c r="D253" s="15">
        <v>3700009255124</v>
      </c>
      <c r="E253" s="14" t="s">
        <v>335</v>
      </c>
      <c r="F253" s="12">
        <v>360</v>
      </c>
      <c r="G253" s="12">
        <v>4</v>
      </c>
      <c r="H253" s="12">
        <v>4</v>
      </c>
      <c r="I253" s="13">
        <v>90</v>
      </c>
      <c r="J253" s="12">
        <v>327.60000000000002</v>
      </c>
      <c r="K253" s="12">
        <v>180963375</v>
      </c>
    </row>
    <row r="254" spans="1:11" x14ac:dyDescent="0.25">
      <c r="A254" s="14" t="s">
        <v>12</v>
      </c>
      <c r="B254" s="12">
        <v>20180323</v>
      </c>
      <c r="C254" s="14">
        <v>271421</v>
      </c>
      <c r="D254" s="15">
        <v>3412290070071</v>
      </c>
      <c r="E254" s="14" t="s">
        <v>334</v>
      </c>
      <c r="F254" s="12">
        <v>312</v>
      </c>
      <c r="G254" s="12">
        <v>8</v>
      </c>
      <c r="H254" s="12">
        <v>8</v>
      </c>
      <c r="I254" s="13">
        <v>39</v>
      </c>
      <c r="J254" s="12">
        <v>114.114</v>
      </c>
      <c r="K254" s="12">
        <v>180751293</v>
      </c>
    </row>
    <row r="255" spans="1:11" x14ac:dyDescent="0.25">
      <c r="A255" s="14" t="s">
        <v>12</v>
      </c>
      <c r="B255" s="12">
        <v>20180323</v>
      </c>
      <c r="C255" s="14">
        <v>904353</v>
      </c>
      <c r="D255" s="15">
        <v>3302550006523</v>
      </c>
      <c r="E255" s="14" t="s">
        <v>333</v>
      </c>
      <c r="F255" s="12">
        <v>60</v>
      </c>
      <c r="G255" s="12">
        <v>6</v>
      </c>
      <c r="H255" s="12">
        <v>6</v>
      </c>
      <c r="I255" s="13">
        <v>10</v>
      </c>
      <c r="J255" s="12">
        <v>22.8</v>
      </c>
      <c r="K255" s="12">
        <v>180751033</v>
      </c>
    </row>
    <row r="256" spans="1:11" x14ac:dyDescent="0.25">
      <c r="A256" s="14" t="s">
        <v>12</v>
      </c>
      <c r="B256" s="12">
        <v>20180414</v>
      </c>
      <c r="C256" s="14">
        <v>644702</v>
      </c>
      <c r="D256" s="15">
        <v>3700009260968</v>
      </c>
      <c r="E256" s="14" t="s">
        <v>247</v>
      </c>
      <c r="F256" s="12">
        <v>16</v>
      </c>
      <c r="G256" s="12">
        <v>4</v>
      </c>
      <c r="H256" s="12">
        <v>4</v>
      </c>
      <c r="I256" s="13">
        <v>4</v>
      </c>
      <c r="J256" s="12">
        <v>2.88</v>
      </c>
      <c r="K256" s="12">
        <v>180965292</v>
      </c>
    </row>
    <row r="257" spans="1:11" x14ac:dyDescent="0.25">
      <c r="A257" s="14" t="s">
        <v>12</v>
      </c>
      <c r="B257" s="12">
        <v>20180321</v>
      </c>
      <c r="C257" s="14">
        <v>95174</v>
      </c>
      <c r="D257" s="15">
        <v>3478790019354</v>
      </c>
      <c r="E257" s="14" t="s">
        <v>332</v>
      </c>
      <c r="F257" s="12">
        <v>10</v>
      </c>
      <c r="G257" s="12">
        <v>10</v>
      </c>
      <c r="H257" s="12">
        <v>10</v>
      </c>
      <c r="I257" s="13">
        <v>1</v>
      </c>
      <c r="J257" s="12">
        <v>1.72</v>
      </c>
      <c r="K257" s="12">
        <v>180730450</v>
      </c>
    </row>
    <row r="258" spans="1:11" x14ac:dyDescent="0.25">
      <c r="A258" s="14" t="s">
        <v>12</v>
      </c>
      <c r="B258" s="12">
        <v>20180323</v>
      </c>
      <c r="C258" s="14">
        <v>604357</v>
      </c>
      <c r="D258" s="15">
        <v>5011069171575</v>
      </c>
      <c r="E258" s="14" t="s">
        <v>331</v>
      </c>
      <c r="F258" s="12">
        <v>160</v>
      </c>
      <c r="G258" s="12">
        <v>8</v>
      </c>
      <c r="H258" s="12">
        <v>8</v>
      </c>
      <c r="I258" s="13">
        <v>20</v>
      </c>
      <c r="J258" s="12">
        <v>17.600000000000001</v>
      </c>
      <c r="K258" s="12">
        <v>180751150</v>
      </c>
    </row>
    <row r="259" spans="1:11" x14ac:dyDescent="0.25">
      <c r="A259" s="14" t="s">
        <v>12</v>
      </c>
      <c r="B259" s="12">
        <v>20180322</v>
      </c>
      <c r="C259" s="14">
        <v>277602</v>
      </c>
      <c r="D259" s="15">
        <v>3560070777112</v>
      </c>
      <c r="E259" s="14" t="s">
        <v>330</v>
      </c>
      <c r="F259" s="12">
        <v>48</v>
      </c>
      <c r="G259" s="12">
        <v>6</v>
      </c>
      <c r="H259" s="12">
        <v>6</v>
      </c>
      <c r="I259" s="13">
        <v>8</v>
      </c>
      <c r="J259" s="12">
        <v>4.6399999999999997</v>
      </c>
      <c r="K259" s="12">
        <v>180744770</v>
      </c>
    </row>
    <row r="260" spans="1:11" x14ac:dyDescent="0.25">
      <c r="A260" s="14" t="s">
        <v>12</v>
      </c>
      <c r="B260" s="12">
        <v>20180323</v>
      </c>
      <c r="C260" s="14">
        <v>329814</v>
      </c>
      <c r="D260" s="15">
        <v>5060253701333</v>
      </c>
      <c r="E260" s="14" t="s">
        <v>329</v>
      </c>
      <c r="F260" s="12">
        <v>36</v>
      </c>
      <c r="G260" s="12">
        <v>4</v>
      </c>
      <c r="H260" s="12">
        <v>4</v>
      </c>
      <c r="I260" s="13">
        <v>9</v>
      </c>
      <c r="J260" s="12">
        <v>9.5399999999999991</v>
      </c>
      <c r="K260" s="12">
        <v>180751171</v>
      </c>
    </row>
    <row r="261" spans="1:11" x14ac:dyDescent="0.25">
      <c r="A261" s="14" t="s">
        <v>12</v>
      </c>
      <c r="B261" s="12">
        <v>20180317</v>
      </c>
      <c r="C261" s="14">
        <v>748268</v>
      </c>
      <c r="D261" s="15">
        <v>3270190020288</v>
      </c>
      <c r="E261" s="14" t="s">
        <v>328</v>
      </c>
      <c r="F261" s="12">
        <v>3080</v>
      </c>
      <c r="G261" s="12">
        <v>40</v>
      </c>
      <c r="H261" s="12">
        <v>40</v>
      </c>
      <c r="I261" s="13">
        <v>77</v>
      </c>
      <c r="J261" s="12">
        <v>790.02</v>
      </c>
      <c r="K261" s="12">
        <v>180697223</v>
      </c>
    </row>
    <row r="262" spans="1:11" x14ac:dyDescent="0.25">
      <c r="A262" s="14" t="s">
        <v>12</v>
      </c>
      <c r="B262" s="12">
        <v>20180414</v>
      </c>
      <c r="C262" s="14">
        <v>611626</v>
      </c>
      <c r="D262" s="15">
        <v>3700009260951</v>
      </c>
      <c r="E262" s="14" t="s">
        <v>249</v>
      </c>
      <c r="F262" s="12">
        <v>12</v>
      </c>
      <c r="G262" s="12">
        <v>6</v>
      </c>
      <c r="H262" s="12">
        <v>6</v>
      </c>
      <c r="I262" s="13">
        <v>2</v>
      </c>
      <c r="J262" s="12">
        <v>2.6</v>
      </c>
      <c r="K262" s="12">
        <v>180965284</v>
      </c>
    </row>
    <row r="263" spans="1:11" x14ac:dyDescent="0.25">
      <c r="A263" s="14" t="s">
        <v>12</v>
      </c>
      <c r="B263" s="12">
        <v>20180417</v>
      </c>
      <c r="C263" s="14">
        <v>761778</v>
      </c>
      <c r="D263" s="15">
        <v>3560070872466</v>
      </c>
      <c r="E263" s="14" t="s">
        <v>327</v>
      </c>
      <c r="F263" s="12">
        <v>90</v>
      </c>
      <c r="G263" s="12">
        <v>6</v>
      </c>
      <c r="H263" s="12">
        <v>6</v>
      </c>
      <c r="I263" s="13">
        <v>15</v>
      </c>
      <c r="J263" s="12">
        <v>96.6</v>
      </c>
      <c r="K263" s="12">
        <v>180982702</v>
      </c>
    </row>
    <row r="264" spans="1:11" x14ac:dyDescent="0.25">
      <c r="A264" s="14" t="s">
        <v>12</v>
      </c>
      <c r="B264" s="12">
        <v>20180317</v>
      </c>
      <c r="C264" s="14">
        <v>747393</v>
      </c>
      <c r="D264" s="15">
        <v>3242272501466</v>
      </c>
      <c r="E264" s="14" t="s">
        <v>326</v>
      </c>
      <c r="F264" s="12">
        <v>4</v>
      </c>
      <c r="G264" s="12">
        <v>2</v>
      </c>
      <c r="H264" s="12">
        <v>2</v>
      </c>
      <c r="I264" s="13">
        <v>2</v>
      </c>
      <c r="J264" s="12">
        <v>7</v>
      </c>
      <c r="K264" s="12">
        <v>180701030</v>
      </c>
    </row>
    <row r="265" spans="1:11" x14ac:dyDescent="0.25">
      <c r="A265" s="14" t="s">
        <v>12</v>
      </c>
      <c r="B265" s="12">
        <v>20180317</v>
      </c>
      <c r="C265" s="14">
        <v>929272</v>
      </c>
      <c r="D265" s="15">
        <v>3155250367926</v>
      </c>
      <c r="E265" s="14" t="s">
        <v>325</v>
      </c>
      <c r="F265" s="12">
        <v>64</v>
      </c>
      <c r="G265" s="12">
        <v>8</v>
      </c>
      <c r="H265" s="12">
        <v>8</v>
      </c>
      <c r="I265" s="13">
        <v>8</v>
      </c>
      <c r="J265" s="12">
        <v>42.88</v>
      </c>
      <c r="K265" s="12">
        <v>180697163</v>
      </c>
    </row>
    <row r="266" spans="1:11" x14ac:dyDescent="0.25">
      <c r="A266" s="14" t="s">
        <v>12</v>
      </c>
      <c r="B266" s="12">
        <v>20180323</v>
      </c>
      <c r="C266" s="14">
        <v>557579</v>
      </c>
      <c r="D266" s="15">
        <v>3184670001547</v>
      </c>
      <c r="E266" s="14" t="s">
        <v>324</v>
      </c>
      <c r="F266" s="12">
        <v>84</v>
      </c>
      <c r="G266" s="12">
        <v>6</v>
      </c>
      <c r="H266" s="12">
        <v>6</v>
      </c>
      <c r="I266" s="13">
        <v>14</v>
      </c>
      <c r="J266" s="12">
        <v>22.4</v>
      </c>
      <c r="K266" s="12">
        <v>180751098</v>
      </c>
    </row>
    <row r="267" spans="1:11" x14ac:dyDescent="0.25">
      <c r="A267" s="14" t="s">
        <v>12</v>
      </c>
      <c r="B267" s="12">
        <v>20180414</v>
      </c>
      <c r="C267" s="14">
        <v>722340</v>
      </c>
      <c r="D267" s="15">
        <v>3700009248829</v>
      </c>
      <c r="E267" s="14" t="s">
        <v>323</v>
      </c>
      <c r="F267" s="12">
        <v>8</v>
      </c>
      <c r="G267" s="12">
        <v>1</v>
      </c>
      <c r="H267" s="12">
        <v>1</v>
      </c>
      <c r="I267" s="13">
        <v>8</v>
      </c>
      <c r="J267" s="12">
        <v>12.5</v>
      </c>
      <c r="K267" s="12">
        <v>180965461</v>
      </c>
    </row>
    <row r="268" spans="1:11" x14ac:dyDescent="0.25">
      <c r="A268" s="14" t="s">
        <v>12</v>
      </c>
      <c r="B268" s="12">
        <v>20180317</v>
      </c>
      <c r="C268" s="14">
        <v>408147</v>
      </c>
      <c r="D268" s="15">
        <v>3155251205449</v>
      </c>
      <c r="E268" s="14" t="s">
        <v>322</v>
      </c>
      <c r="F268" s="12">
        <v>108</v>
      </c>
      <c r="G268" s="12">
        <v>18</v>
      </c>
      <c r="H268" s="12">
        <v>18</v>
      </c>
      <c r="I268" s="13">
        <v>6</v>
      </c>
      <c r="J268" s="12">
        <v>60.72</v>
      </c>
      <c r="K268" s="12">
        <v>180697362</v>
      </c>
    </row>
    <row r="269" spans="1:11" x14ac:dyDescent="0.25">
      <c r="A269" s="14" t="s">
        <v>12</v>
      </c>
      <c r="B269" s="12">
        <v>20180323</v>
      </c>
      <c r="C269" s="14">
        <v>182934</v>
      </c>
      <c r="D269" s="15">
        <v>3578840003040</v>
      </c>
      <c r="E269" s="14" t="s">
        <v>321</v>
      </c>
      <c r="F269" s="12">
        <v>12</v>
      </c>
      <c r="G269" s="12">
        <v>6</v>
      </c>
      <c r="H269" s="12">
        <v>6</v>
      </c>
      <c r="I269" s="13">
        <v>2</v>
      </c>
      <c r="J269" s="12">
        <v>3.28</v>
      </c>
      <c r="K269" s="12">
        <v>180750875</v>
      </c>
    </row>
    <row r="270" spans="1:11" x14ac:dyDescent="0.25">
      <c r="A270" s="14" t="s">
        <v>12</v>
      </c>
      <c r="B270" s="12">
        <v>20180323</v>
      </c>
      <c r="C270" s="14">
        <v>691681</v>
      </c>
      <c r="D270" s="15">
        <v>3479571400026</v>
      </c>
      <c r="E270" s="14" t="s">
        <v>320</v>
      </c>
      <c r="F270" s="12">
        <v>12</v>
      </c>
      <c r="G270" s="12">
        <v>6</v>
      </c>
      <c r="H270" s="12">
        <v>6</v>
      </c>
      <c r="I270" s="13">
        <v>2</v>
      </c>
      <c r="J270" s="12">
        <v>10</v>
      </c>
      <c r="K270" s="12">
        <v>180751106</v>
      </c>
    </row>
    <row r="271" spans="1:11" x14ac:dyDescent="0.25">
      <c r="A271" s="14" t="s">
        <v>12</v>
      </c>
      <c r="B271" s="12">
        <v>20180414</v>
      </c>
      <c r="C271" s="14">
        <v>393807</v>
      </c>
      <c r="D271" s="15">
        <v>3700009253861</v>
      </c>
      <c r="E271" s="14" t="s">
        <v>319</v>
      </c>
      <c r="F271" s="12">
        <v>2</v>
      </c>
      <c r="G271" s="12">
        <v>2</v>
      </c>
      <c r="H271" s="12">
        <v>2</v>
      </c>
      <c r="I271" s="13">
        <v>1</v>
      </c>
      <c r="J271" s="12">
        <v>3.2</v>
      </c>
      <c r="K271" s="12">
        <v>180965513</v>
      </c>
    </row>
    <row r="272" spans="1:11" x14ac:dyDescent="0.25">
      <c r="A272" s="14" t="s">
        <v>12</v>
      </c>
      <c r="B272" s="12">
        <v>20180323</v>
      </c>
      <c r="C272" s="14">
        <v>673213</v>
      </c>
      <c r="D272" s="15">
        <v>3182280072155</v>
      </c>
      <c r="E272" s="14" t="s">
        <v>318</v>
      </c>
      <c r="F272" s="12">
        <v>492</v>
      </c>
      <c r="G272" s="12">
        <v>12</v>
      </c>
      <c r="H272" s="12">
        <v>12</v>
      </c>
      <c r="I272" s="13">
        <v>41</v>
      </c>
      <c r="J272" s="12">
        <v>543.66</v>
      </c>
      <c r="K272" s="12">
        <v>180750947</v>
      </c>
    </row>
    <row r="273" spans="1:11" x14ac:dyDescent="0.25">
      <c r="A273" s="14" t="s">
        <v>12</v>
      </c>
      <c r="B273" s="12">
        <v>20180323</v>
      </c>
      <c r="C273" s="14">
        <v>343435</v>
      </c>
      <c r="D273" s="15">
        <v>3184670008072</v>
      </c>
      <c r="E273" s="14" t="s">
        <v>317</v>
      </c>
      <c r="F273" s="12">
        <v>66</v>
      </c>
      <c r="G273" s="12">
        <v>6</v>
      </c>
      <c r="H273" s="12">
        <v>6</v>
      </c>
      <c r="I273" s="13">
        <v>11</v>
      </c>
      <c r="J273" s="12">
        <v>18.094999999999999</v>
      </c>
      <c r="K273" s="12">
        <v>180750568</v>
      </c>
    </row>
    <row r="274" spans="1:11" x14ac:dyDescent="0.25">
      <c r="A274" s="14" t="s">
        <v>12</v>
      </c>
      <c r="B274" s="12">
        <v>20180322</v>
      </c>
      <c r="C274" s="14">
        <v>250303</v>
      </c>
      <c r="D274" s="15">
        <v>5410188032642</v>
      </c>
      <c r="E274" s="14" t="s">
        <v>316</v>
      </c>
      <c r="F274" s="12">
        <v>90</v>
      </c>
      <c r="G274" s="12">
        <v>6</v>
      </c>
      <c r="H274" s="12">
        <v>6</v>
      </c>
      <c r="I274" s="13">
        <v>15</v>
      </c>
      <c r="J274" s="12">
        <v>99.69</v>
      </c>
      <c r="K274" s="12">
        <v>180743370</v>
      </c>
    </row>
    <row r="275" spans="1:11" x14ac:dyDescent="0.25">
      <c r="A275" s="14" t="s">
        <v>12</v>
      </c>
      <c r="B275" s="12">
        <v>20180323</v>
      </c>
      <c r="C275" s="14">
        <v>688473</v>
      </c>
      <c r="D275" s="15">
        <v>3412290055696</v>
      </c>
      <c r="E275" s="14" t="s">
        <v>315</v>
      </c>
      <c r="F275" s="12">
        <v>426</v>
      </c>
      <c r="G275" s="12">
        <v>6</v>
      </c>
      <c r="H275" s="12">
        <v>6</v>
      </c>
      <c r="I275" s="13">
        <v>71</v>
      </c>
      <c r="J275" s="12">
        <v>428.84</v>
      </c>
      <c r="K275" s="12">
        <v>180751147</v>
      </c>
    </row>
    <row r="276" spans="1:11" x14ac:dyDescent="0.25">
      <c r="A276" s="14" t="s">
        <v>12</v>
      </c>
      <c r="B276" s="12">
        <v>20180322</v>
      </c>
      <c r="C276" s="14">
        <v>828550</v>
      </c>
      <c r="D276" s="15">
        <v>3560070710836</v>
      </c>
      <c r="E276" s="14" t="s">
        <v>314</v>
      </c>
      <c r="F276" s="12">
        <v>108</v>
      </c>
      <c r="G276" s="12">
        <v>6</v>
      </c>
      <c r="H276" s="12">
        <v>6</v>
      </c>
      <c r="I276" s="13">
        <v>18</v>
      </c>
      <c r="J276" s="12">
        <v>52.92</v>
      </c>
      <c r="K276" s="12">
        <v>180746000</v>
      </c>
    </row>
    <row r="277" spans="1:11" x14ac:dyDescent="0.25">
      <c r="A277" s="14" t="s">
        <v>12</v>
      </c>
      <c r="B277" s="12">
        <v>20180317</v>
      </c>
      <c r="C277" s="14">
        <v>552271</v>
      </c>
      <c r="D277" s="15">
        <v>3270190021001</v>
      </c>
      <c r="E277" s="14" t="s">
        <v>313</v>
      </c>
      <c r="F277" s="12">
        <v>960</v>
      </c>
      <c r="G277" s="12">
        <v>12</v>
      </c>
      <c r="H277" s="12">
        <v>12</v>
      </c>
      <c r="I277" s="13">
        <v>80</v>
      </c>
      <c r="J277" s="12">
        <v>496</v>
      </c>
      <c r="K277" s="12">
        <v>180697957</v>
      </c>
    </row>
    <row r="278" spans="1:11" x14ac:dyDescent="0.25">
      <c r="A278" s="14" t="s">
        <v>12</v>
      </c>
      <c r="B278" s="12">
        <v>20180414</v>
      </c>
      <c r="C278" s="14">
        <v>256843</v>
      </c>
      <c r="D278" s="15">
        <v>3700009263266</v>
      </c>
      <c r="E278" s="14" t="s">
        <v>312</v>
      </c>
      <c r="F278" s="12">
        <v>28</v>
      </c>
      <c r="G278" s="12">
        <v>2</v>
      </c>
      <c r="H278" s="12">
        <v>2</v>
      </c>
      <c r="I278" s="13">
        <v>14</v>
      </c>
      <c r="J278" s="12">
        <v>10.36</v>
      </c>
      <c r="K278" s="12">
        <v>180965507</v>
      </c>
    </row>
    <row r="279" spans="1:11" x14ac:dyDescent="0.25">
      <c r="A279" s="14" t="s">
        <v>12</v>
      </c>
      <c r="B279" s="12">
        <v>20180414</v>
      </c>
      <c r="C279" s="14">
        <v>745611</v>
      </c>
      <c r="D279" s="15">
        <v>3560070607877</v>
      </c>
      <c r="E279" s="14" t="s">
        <v>311</v>
      </c>
      <c r="F279" s="12">
        <v>42</v>
      </c>
      <c r="G279" s="12">
        <v>7</v>
      </c>
      <c r="H279" s="12">
        <v>7</v>
      </c>
      <c r="I279" s="13">
        <v>6</v>
      </c>
      <c r="J279" s="12">
        <v>17.04</v>
      </c>
      <c r="K279" s="12">
        <v>180961490</v>
      </c>
    </row>
    <row r="280" spans="1:11" x14ac:dyDescent="0.25">
      <c r="A280" s="14" t="s">
        <v>12</v>
      </c>
      <c r="B280" s="12">
        <v>20180322</v>
      </c>
      <c r="C280" s="14">
        <v>27979</v>
      </c>
      <c r="D280" s="15">
        <v>3661344221796</v>
      </c>
      <c r="E280" s="14" t="s">
        <v>310</v>
      </c>
      <c r="F280" s="12">
        <v>168</v>
      </c>
      <c r="G280" s="12">
        <v>4</v>
      </c>
      <c r="H280" s="12">
        <v>4</v>
      </c>
      <c r="I280" s="13">
        <v>42</v>
      </c>
      <c r="J280" s="12">
        <v>84.042000000000002</v>
      </c>
      <c r="K280" s="12">
        <v>180744535</v>
      </c>
    </row>
    <row r="281" spans="1:11" x14ac:dyDescent="0.25">
      <c r="A281" s="14" t="s">
        <v>12</v>
      </c>
      <c r="B281" s="12">
        <v>20180512</v>
      </c>
      <c r="C281" s="14">
        <v>487392</v>
      </c>
      <c r="D281" s="15">
        <v>3367651007459</v>
      </c>
      <c r="E281" s="14" t="s">
        <v>237</v>
      </c>
      <c r="F281" s="12">
        <v>20</v>
      </c>
      <c r="G281" s="12">
        <v>4</v>
      </c>
      <c r="H281" s="12">
        <v>4</v>
      </c>
      <c r="I281" s="13">
        <v>5</v>
      </c>
      <c r="J281" s="12">
        <v>7.74</v>
      </c>
      <c r="K281" s="12">
        <v>181222860</v>
      </c>
    </row>
    <row r="282" spans="1:11" x14ac:dyDescent="0.25">
      <c r="A282" s="14" t="s">
        <v>12</v>
      </c>
      <c r="B282" s="12">
        <v>20180323</v>
      </c>
      <c r="C282" s="14">
        <v>236597</v>
      </c>
      <c r="D282" s="15">
        <v>3560070939114</v>
      </c>
      <c r="E282" s="14" t="s">
        <v>309</v>
      </c>
      <c r="F282" s="12">
        <v>240</v>
      </c>
      <c r="G282" s="12">
        <v>6</v>
      </c>
      <c r="H282" s="12">
        <v>6</v>
      </c>
      <c r="I282" s="13">
        <v>40</v>
      </c>
      <c r="J282" s="12">
        <v>128</v>
      </c>
      <c r="K282" s="12">
        <v>180751302</v>
      </c>
    </row>
    <row r="283" spans="1:11" x14ac:dyDescent="0.25">
      <c r="A283" s="14" t="s">
        <v>12</v>
      </c>
      <c r="B283" s="12">
        <v>20180512</v>
      </c>
      <c r="C283" s="14">
        <v>619814</v>
      </c>
      <c r="D283" s="15">
        <v>3367651006940</v>
      </c>
      <c r="E283" s="14" t="s">
        <v>308</v>
      </c>
      <c r="F283" s="12">
        <v>64</v>
      </c>
      <c r="G283" s="12">
        <v>4</v>
      </c>
      <c r="H283" s="12">
        <v>4</v>
      </c>
      <c r="I283" s="13">
        <v>16</v>
      </c>
      <c r="J283" s="12">
        <v>25.6</v>
      </c>
      <c r="K283" s="12">
        <v>181223641</v>
      </c>
    </row>
    <row r="284" spans="1:11" x14ac:dyDescent="0.25">
      <c r="A284" s="14" t="s">
        <v>12</v>
      </c>
      <c r="B284" s="12">
        <v>20180323</v>
      </c>
      <c r="C284" s="14">
        <v>530964</v>
      </c>
      <c r="D284" s="15">
        <v>3302550008824</v>
      </c>
      <c r="E284" s="14" t="s">
        <v>307</v>
      </c>
      <c r="F284" s="12">
        <v>32</v>
      </c>
      <c r="G284" s="12">
        <v>4</v>
      </c>
      <c r="H284" s="12">
        <v>4</v>
      </c>
      <c r="I284" s="13">
        <v>8</v>
      </c>
      <c r="J284" s="12">
        <v>13.92</v>
      </c>
      <c r="K284" s="12">
        <v>180751126</v>
      </c>
    </row>
    <row r="285" spans="1:11" x14ac:dyDescent="0.25">
      <c r="A285" s="14" t="s">
        <v>12</v>
      </c>
      <c r="B285" s="12">
        <v>20180323</v>
      </c>
      <c r="C285" s="14">
        <v>713500</v>
      </c>
      <c r="D285" s="15">
        <v>3560070109920</v>
      </c>
      <c r="E285" s="14" t="s">
        <v>306</v>
      </c>
      <c r="F285" s="12">
        <v>696</v>
      </c>
      <c r="G285" s="12">
        <v>12</v>
      </c>
      <c r="H285" s="12">
        <v>12</v>
      </c>
      <c r="I285" s="13">
        <v>58</v>
      </c>
      <c r="J285" s="12">
        <v>132.24</v>
      </c>
      <c r="K285" s="12">
        <v>180751149</v>
      </c>
    </row>
    <row r="286" spans="1:11" x14ac:dyDescent="0.25">
      <c r="A286" s="14" t="s">
        <v>12</v>
      </c>
      <c r="B286" s="12">
        <v>20180317</v>
      </c>
      <c r="C286" s="14">
        <v>524731</v>
      </c>
      <c r="D286" s="15">
        <v>3270190020998</v>
      </c>
      <c r="E286" s="14" t="s">
        <v>305</v>
      </c>
      <c r="F286" s="12">
        <v>1200</v>
      </c>
      <c r="G286" s="12">
        <v>12</v>
      </c>
      <c r="H286" s="12">
        <v>12</v>
      </c>
      <c r="I286" s="13">
        <v>100</v>
      </c>
      <c r="J286" s="12">
        <v>250</v>
      </c>
      <c r="K286" s="12">
        <v>180697649</v>
      </c>
    </row>
    <row r="287" spans="1:11" x14ac:dyDescent="0.25">
      <c r="A287" s="14" t="s">
        <v>12</v>
      </c>
      <c r="B287" s="12">
        <v>20180413</v>
      </c>
      <c r="C287" s="14">
        <v>65123</v>
      </c>
      <c r="D287" s="15">
        <v>3199241011870</v>
      </c>
      <c r="E287" s="14" t="s">
        <v>304</v>
      </c>
      <c r="F287" s="12">
        <v>48</v>
      </c>
      <c r="G287" s="12">
        <v>12</v>
      </c>
      <c r="H287" s="12">
        <v>12</v>
      </c>
      <c r="I287" s="13">
        <v>4</v>
      </c>
      <c r="J287" s="12">
        <v>13</v>
      </c>
      <c r="K287" s="12">
        <v>180946873</v>
      </c>
    </row>
    <row r="288" spans="1:11" x14ac:dyDescent="0.25">
      <c r="A288" s="14" t="s">
        <v>12</v>
      </c>
      <c r="B288" s="12">
        <v>20180317</v>
      </c>
      <c r="C288" s="14">
        <v>180517</v>
      </c>
      <c r="D288" s="15">
        <v>3560070590551</v>
      </c>
      <c r="E288" s="14" t="s">
        <v>303</v>
      </c>
      <c r="F288" s="12">
        <v>100</v>
      </c>
      <c r="G288" s="12">
        <v>20</v>
      </c>
      <c r="H288" s="12">
        <v>20</v>
      </c>
      <c r="I288" s="13">
        <v>5</v>
      </c>
      <c r="J288" s="12">
        <v>26</v>
      </c>
      <c r="K288" s="12">
        <v>180697222</v>
      </c>
    </row>
    <row r="289" spans="1:11" x14ac:dyDescent="0.25">
      <c r="A289" s="14" t="s">
        <v>12</v>
      </c>
      <c r="B289" s="12">
        <v>20180322</v>
      </c>
      <c r="C289" s="14">
        <v>430965</v>
      </c>
      <c r="D289" s="15">
        <v>3184670002032</v>
      </c>
      <c r="E289" s="14" t="s">
        <v>302</v>
      </c>
      <c r="F289" s="12">
        <v>6</v>
      </c>
      <c r="G289" s="12">
        <v>6</v>
      </c>
      <c r="H289" s="12">
        <v>6</v>
      </c>
      <c r="I289" s="13">
        <v>1</v>
      </c>
      <c r="J289" s="12">
        <v>1.81</v>
      </c>
      <c r="K289" s="12">
        <v>180745999</v>
      </c>
    </row>
    <row r="290" spans="1:11" x14ac:dyDescent="0.25">
      <c r="A290" s="14" t="s">
        <v>12</v>
      </c>
      <c r="B290" s="12">
        <v>20180414</v>
      </c>
      <c r="C290" s="14">
        <v>500041</v>
      </c>
      <c r="D290" s="15">
        <v>3700009255094</v>
      </c>
      <c r="E290" s="14" t="s">
        <v>301</v>
      </c>
      <c r="F290" s="12">
        <v>336</v>
      </c>
      <c r="G290" s="12">
        <v>4</v>
      </c>
      <c r="H290" s="12">
        <v>4</v>
      </c>
      <c r="I290" s="13">
        <v>84</v>
      </c>
      <c r="J290" s="12">
        <v>314.16000000000003</v>
      </c>
      <c r="K290" s="12">
        <v>180963398</v>
      </c>
    </row>
    <row r="291" spans="1:11" x14ac:dyDescent="0.25">
      <c r="A291" s="14" t="s">
        <v>12</v>
      </c>
      <c r="B291" s="12">
        <v>20180323</v>
      </c>
      <c r="C291" s="14">
        <v>51922</v>
      </c>
      <c r="D291" s="15">
        <v>3184670006177</v>
      </c>
      <c r="E291" s="14" t="s">
        <v>300</v>
      </c>
      <c r="F291" s="12">
        <v>108</v>
      </c>
      <c r="G291" s="12">
        <v>6</v>
      </c>
      <c r="H291" s="12">
        <v>6</v>
      </c>
      <c r="I291" s="13">
        <v>18</v>
      </c>
      <c r="J291" s="12">
        <v>21.24</v>
      </c>
      <c r="K291" s="12">
        <v>180750851</v>
      </c>
    </row>
    <row r="292" spans="1:11" x14ac:dyDescent="0.25">
      <c r="A292" s="14" t="s">
        <v>12</v>
      </c>
      <c r="B292" s="12">
        <v>20180317</v>
      </c>
      <c r="C292" s="14">
        <v>348065</v>
      </c>
      <c r="D292" s="15">
        <v>3367651001891</v>
      </c>
      <c r="E292" s="14" t="s">
        <v>220</v>
      </c>
      <c r="F292" s="12">
        <v>216</v>
      </c>
      <c r="G292" s="12">
        <v>6</v>
      </c>
      <c r="H292" s="12">
        <v>6</v>
      </c>
      <c r="I292" s="13">
        <v>36</v>
      </c>
      <c r="J292" s="12">
        <v>31.68</v>
      </c>
      <c r="K292" s="12">
        <v>180700577</v>
      </c>
    </row>
    <row r="293" spans="1:11" x14ac:dyDescent="0.25">
      <c r="A293" s="14" t="s">
        <v>12</v>
      </c>
      <c r="B293" s="12">
        <v>20180322</v>
      </c>
      <c r="C293" s="14">
        <v>466910</v>
      </c>
      <c r="D293" s="15">
        <v>5410188034745</v>
      </c>
      <c r="E293" s="14" t="s">
        <v>299</v>
      </c>
      <c r="F293" s="12">
        <v>102</v>
      </c>
      <c r="G293" s="12">
        <v>6</v>
      </c>
      <c r="H293" s="12">
        <v>6</v>
      </c>
      <c r="I293" s="13">
        <v>17</v>
      </c>
      <c r="J293" s="12">
        <v>84.081999999999994</v>
      </c>
      <c r="K293" s="12">
        <v>180744279</v>
      </c>
    </row>
    <row r="294" spans="1:11" x14ac:dyDescent="0.25">
      <c r="A294" s="14" t="s">
        <v>12</v>
      </c>
      <c r="B294" s="12">
        <v>20180323</v>
      </c>
      <c r="C294" s="14">
        <v>14594</v>
      </c>
      <c r="D294" s="15">
        <v>3560071085162</v>
      </c>
      <c r="E294" s="14" t="s">
        <v>298</v>
      </c>
      <c r="F294" s="12">
        <v>24</v>
      </c>
      <c r="G294" s="12">
        <v>6</v>
      </c>
      <c r="H294" s="12">
        <v>6</v>
      </c>
      <c r="I294" s="13">
        <v>4</v>
      </c>
      <c r="J294" s="12">
        <v>5.8</v>
      </c>
      <c r="K294" s="12">
        <v>180751110</v>
      </c>
    </row>
    <row r="295" spans="1:11" x14ac:dyDescent="0.25">
      <c r="A295" s="14" t="s">
        <v>12</v>
      </c>
      <c r="B295" s="12">
        <v>20180322</v>
      </c>
      <c r="C295" s="14">
        <v>108259</v>
      </c>
      <c r="D295" s="15">
        <v>5410188030631</v>
      </c>
      <c r="E295" s="14" t="s">
        <v>297</v>
      </c>
      <c r="F295" s="12">
        <v>216</v>
      </c>
      <c r="G295" s="12">
        <v>6</v>
      </c>
      <c r="H295" s="12">
        <v>6</v>
      </c>
      <c r="I295" s="13">
        <v>36</v>
      </c>
      <c r="J295" s="12">
        <v>353.52</v>
      </c>
      <c r="K295" s="12">
        <v>180743359</v>
      </c>
    </row>
    <row r="296" spans="1:11" x14ac:dyDescent="0.25">
      <c r="A296" s="14" t="s">
        <v>12</v>
      </c>
      <c r="B296" s="12">
        <v>20180413</v>
      </c>
      <c r="C296" s="14">
        <v>65152</v>
      </c>
      <c r="D296" s="15">
        <v>3199241011863</v>
      </c>
      <c r="E296" s="14" t="s">
        <v>296</v>
      </c>
      <c r="F296" s="12">
        <v>84</v>
      </c>
      <c r="G296" s="12">
        <v>12</v>
      </c>
      <c r="H296" s="12">
        <v>12</v>
      </c>
      <c r="I296" s="13">
        <v>7</v>
      </c>
      <c r="J296" s="12">
        <v>22.75</v>
      </c>
      <c r="K296" s="12">
        <v>180946877</v>
      </c>
    </row>
    <row r="297" spans="1:11" x14ac:dyDescent="0.25">
      <c r="A297" s="14" t="s">
        <v>12</v>
      </c>
      <c r="B297" s="12">
        <v>20180404</v>
      </c>
      <c r="C297" s="14">
        <v>825081</v>
      </c>
      <c r="D297" s="15">
        <v>3033610056829</v>
      </c>
      <c r="E297" s="14" t="s">
        <v>295</v>
      </c>
      <c r="F297" s="12">
        <v>150</v>
      </c>
      <c r="G297" s="12">
        <v>6</v>
      </c>
      <c r="H297" s="12">
        <v>6</v>
      </c>
      <c r="I297" s="13">
        <v>25</v>
      </c>
      <c r="J297" s="12">
        <v>27.35</v>
      </c>
      <c r="K297" s="12">
        <v>180856425</v>
      </c>
    </row>
    <row r="298" spans="1:11" x14ac:dyDescent="0.25">
      <c r="A298" s="14" t="s">
        <v>12</v>
      </c>
      <c r="B298" s="12">
        <v>20180414</v>
      </c>
      <c r="C298" s="14">
        <v>230442</v>
      </c>
      <c r="D298" s="15">
        <v>3700009262207</v>
      </c>
      <c r="E298" s="14" t="s">
        <v>294</v>
      </c>
      <c r="F298" s="12">
        <v>46</v>
      </c>
      <c r="G298" s="12">
        <v>2</v>
      </c>
      <c r="H298" s="12">
        <v>2</v>
      </c>
      <c r="I298" s="13">
        <v>23</v>
      </c>
      <c r="J298" s="12">
        <v>13.34</v>
      </c>
      <c r="K298" s="12">
        <v>180965517</v>
      </c>
    </row>
    <row r="299" spans="1:11" x14ac:dyDescent="0.25">
      <c r="A299" s="14" t="s">
        <v>12</v>
      </c>
      <c r="B299" s="12">
        <v>20180404</v>
      </c>
      <c r="C299" s="14">
        <v>674042</v>
      </c>
      <c r="D299" s="15">
        <v>3760069560606</v>
      </c>
      <c r="E299" s="14" t="s">
        <v>52</v>
      </c>
      <c r="F299" s="12">
        <v>60</v>
      </c>
      <c r="G299" s="12">
        <v>20</v>
      </c>
      <c r="H299" s="12">
        <v>20</v>
      </c>
      <c r="I299" s="13">
        <v>3</v>
      </c>
      <c r="J299" s="12">
        <v>8.52</v>
      </c>
      <c r="K299" s="12">
        <v>180856393</v>
      </c>
    </row>
    <row r="300" spans="1:11" x14ac:dyDescent="0.25">
      <c r="A300" s="14" t="s">
        <v>12</v>
      </c>
      <c r="B300" s="12">
        <v>20180503</v>
      </c>
      <c r="C300" s="14">
        <v>554102</v>
      </c>
      <c r="D300" s="15">
        <v>3560071096311</v>
      </c>
      <c r="E300" s="14" t="s">
        <v>293</v>
      </c>
      <c r="F300" s="12">
        <v>480</v>
      </c>
      <c r="G300" s="12">
        <v>10</v>
      </c>
      <c r="H300" s="12">
        <v>10</v>
      </c>
      <c r="I300" s="13">
        <v>48</v>
      </c>
      <c r="J300" s="12">
        <v>208.22399999999999</v>
      </c>
      <c r="K300" s="12">
        <v>181131023</v>
      </c>
    </row>
    <row r="301" spans="1:11" x14ac:dyDescent="0.25">
      <c r="A301" s="14" t="s">
        <v>12</v>
      </c>
      <c r="B301" s="12">
        <v>20180323</v>
      </c>
      <c r="C301" s="14">
        <v>649813</v>
      </c>
      <c r="D301" s="15">
        <v>5060456320126</v>
      </c>
      <c r="E301" s="14" t="s">
        <v>292</v>
      </c>
      <c r="F301" s="12">
        <v>18</v>
      </c>
      <c r="G301" s="12">
        <v>6</v>
      </c>
      <c r="H301" s="12">
        <v>6</v>
      </c>
      <c r="I301" s="13">
        <v>3</v>
      </c>
      <c r="J301" s="12">
        <v>5.4</v>
      </c>
      <c r="K301" s="12">
        <v>180751188</v>
      </c>
    </row>
    <row r="302" spans="1:11" x14ac:dyDescent="0.25">
      <c r="A302" s="14" t="s">
        <v>12</v>
      </c>
      <c r="B302" s="12">
        <v>20180322</v>
      </c>
      <c r="C302" s="14">
        <v>939118</v>
      </c>
      <c r="D302" s="15">
        <v>3456770624095</v>
      </c>
      <c r="E302" s="14" t="s">
        <v>291</v>
      </c>
      <c r="F302" s="12">
        <v>24</v>
      </c>
      <c r="G302" s="12">
        <v>8</v>
      </c>
      <c r="H302" s="12">
        <v>8</v>
      </c>
      <c r="I302" s="13">
        <v>3</v>
      </c>
      <c r="J302" s="12">
        <v>19.260000000000002</v>
      </c>
      <c r="K302" s="12">
        <v>180744501</v>
      </c>
    </row>
    <row r="303" spans="1:11" x14ac:dyDescent="0.25">
      <c r="A303" s="14" t="s">
        <v>12</v>
      </c>
      <c r="B303" s="12">
        <v>20180322</v>
      </c>
      <c r="C303" s="14">
        <v>552183</v>
      </c>
      <c r="D303" s="15">
        <v>3051800806603</v>
      </c>
      <c r="E303" s="14" t="s">
        <v>290</v>
      </c>
      <c r="F303" s="12">
        <v>90</v>
      </c>
      <c r="G303" s="12">
        <v>6</v>
      </c>
      <c r="H303" s="12">
        <v>6</v>
      </c>
      <c r="I303" s="13">
        <v>15</v>
      </c>
      <c r="J303" s="12">
        <v>99</v>
      </c>
      <c r="K303" s="12">
        <v>180744282</v>
      </c>
    </row>
    <row r="304" spans="1:11" x14ac:dyDescent="0.25">
      <c r="A304" s="14" t="s">
        <v>12</v>
      </c>
      <c r="B304" s="12">
        <v>20180317</v>
      </c>
      <c r="C304" s="14">
        <v>448429</v>
      </c>
      <c r="D304" s="15">
        <v>3451795373652</v>
      </c>
      <c r="E304" s="14" t="s">
        <v>289</v>
      </c>
      <c r="F304" s="12">
        <v>70</v>
      </c>
      <c r="G304" s="12">
        <v>14</v>
      </c>
      <c r="H304" s="12">
        <v>14</v>
      </c>
      <c r="I304" s="13">
        <v>5</v>
      </c>
      <c r="J304" s="12">
        <v>16</v>
      </c>
      <c r="K304" s="12">
        <v>180697325</v>
      </c>
    </row>
    <row r="305" spans="1:11" x14ac:dyDescent="0.25">
      <c r="A305" s="14" t="s">
        <v>12</v>
      </c>
      <c r="B305" s="12">
        <v>20180324</v>
      </c>
      <c r="C305" s="14">
        <v>139667</v>
      </c>
      <c r="D305" s="15">
        <v>3277390001116</v>
      </c>
      <c r="E305" s="14" t="s">
        <v>288</v>
      </c>
      <c r="F305" s="12">
        <v>114</v>
      </c>
      <c r="G305" s="12">
        <v>6</v>
      </c>
      <c r="H305" s="12">
        <v>6</v>
      </c>
      <c r="I305" s="13">
        <v>19</v>
      </c>
      <c r="J305" s="12">
        <v>62.51</v>
      </c>
      <c r="K305" s="12">
        <v>180763456</v>
      </c>
    </row>
    <row r="306" spans="1:11" x14ac:dyDescent="0.25">
      <c r="A306" s="14" t="s">
        <v>12</v>
      </c>
      <c r="B306" s="12">
        <v>20180322</v>
      </c>
      <c r="C306" s="14">
        <v>27989</v>
      </c>
      <c r="D306" s="15">
        <v>3661344221819</v>
      </c>
      <c r="E306" s="14" t="s">
        <v>287</v>
      </c>
      <c r="F306" s="12">
        <v>100</v>
      </c>
      <c r="G306" s="12">
        <v>4</v>
      </c>
      <c r="H306" s="12">
        <v>4</v>
      </c>
      <c r="I306" s="13">
        <v>25</v>
      </c>
      <c r="J306" s="12">
        <v>50.024999999999999</v>
      </c>
      <c r="K306" s="12">
        <v>180744536</v>
      </c>
    </row>
    <row r="307" spans="1:11" x14ac:dyDescent="0.25">
      <c r="A307" s="14" t="s">
        <v>12</v>
      </c>
      <c r="B307" s="12">
        <v>20180317</v>
      </c>
      <c r="C307" s="14">
        <v>605408</v>
      </c>
      <c r="D307" s="15">
        <v>3155250347638</v>
      </c>
      <c r="E307" s="14" t="s">
        <v>286</v>
      </c>
      <c r="F307" s="12">
        <v>50</v>
      </c>
      <c r="G307" s="12">
        <v>10</v>
      </c>
      <c r="H307" s="12">
        <v>10</v>
      </c>
      <c r="I307" s="13">
        <v>5</v>
      </c>
      <c r="J307" s="12">
        <v>13.4</v>
      </c>
      <c r="K307" s="12">
        <v>180697166</v>
      </c>
    </row>
    <row r="308" spans="1:11" x14ac:dyDescent="0.25">
      <c r="A308" s="14" t="s">
        <v>12</v>
      </c>
      <c r="B308" s="12">
        <v>20180317</v>
      </c>
      <c r="C308" s="14">
        <v>442122</v>
      </c>
      <c r="D308" s="15">
        <v>3560070475711</v>
      </c>
      <c r="E308" s="14" t="s">
        <v>285</v>
      </c>
      <c r="F308" s="12">
        <v>312</v>
      </c>
      <c r="G308" s="12">
        <v>6</v>
      </c>
      <c r="H308" s="12">
        <v>6</v>
      </c>
      <c r="I308" s="13">
        <v>52</v>
      </c>
      <c r="J308" s="12">
        <v>336.96</v>
      </c>
      <c r="K308" s="12">
        <v>180697172</v>
      </c>
    </row>
    <row r="309" spans="1:11" x14ac:dyDescent="0.25">
      <c r="A309" s="14" t="s">
        <v>12</v>
      </c>
      <c r="B309" s="12">
        <v>20180323</v>
      </c>
      <c r="C309" s="14">
        <v>45562</v>
      </c>
      <c r="D309" s="15">
        <v>3184670001387</v>
      </c>
      <c r="E309" s="14" t="s">
        <v>284</v>
      </c>
      <c r="F309" s="12">
        <v>48</v>
      </c>
      <c r="G309" s="12">
        <v>6</v>
      </c>
      <c r="H309" s="12">
        <v>6</v>
      </c>
      <c r="I309" s="13">
        <v>8</v>
      </c>
      <c r="J309" s="12">
        <v>23.52</v>
      </c>
      <c r="K309" s="12">
        <v>180750758</v>
      </c>
    </row>
    <row r="310" spans="1:11" x14ac:dyDescent="0.25">
      <c r="A310" s="14" t="s">
        <v>12</v>
      </c>
      <c r="B310" s="12">
        <v>20180317</v>
      </c>
      <c r="C310" s="14">
        <v>543261</v>
      </c>
      <c r="D310" s="15">
        <v>3366321054205</v>
      </c>
      <c r="E310" s="14" t="s">
        <v>283</v>
      </c>
      <c r="F310" s="12">
        <v>144</v>
      </c>
      <c r="G310" s="12">
        <v>12</v>
      </c>
      <c r="H310" s="12">
        <v>12</v>
      </c>
      <c r="I310" s="13">
        <v>12</v>
      </c>
      <c r="J310" s="12">
        <v>40.08</v>
      </c>
      <c r="K310" s="12">
        <v>180697091</v>
      </c>
    </row>
    <row r="311" spans="1:11" x14ac:dyDescent="0.25">
      <c r="A311" s="14" t="s">
        <v>12</v>
      </c>
      <c r="B311" s="12">
        <v>20180413</v>
      </c>
      <c r="C311" s="14">
        <v>867410</v>
      </c>
      <c r="D311" s="15">
        <v>3199240007126</v>
      </c>
      <c r="E311" s="14" t="s">
        <v>282</v>
      </c>
      <c r="F311" s="12">
        <v>12</v>
      </c>
      <c r="G311" s="12">
        <v>6</v>
      </c>
      <c r="H311" s="12">
        <v>6</v>
      </c>
      <c r="I311" s="13">
        <v>2</v>
      </c>
      <c r="J311" s="12">
        <v>2.5</v>
      </c>
      <c r="K311" s="12">
        <v>180946905</v>
      </c>
    </row>
    <row r="312" spans="1:11" x14ac:dyDescent="0.25">
      <c r="A312" s="14" t="s">
        <v>12</v>
      </c>
      <c r="B312" s="12">
        <v>20180317</v>
      </c>
      <c r="C312" s="14">
        <v>437820</v>
      </c>
      <c r="D312" s="15">
        <v>3155250363645</v>
      </c>
      <c r="E312" s="14" t="s">
        <v>281</v>
      </c>
      <c r="F312" s="12">
        <v>36</v>
      </c>
      <c r="G312" s="12">
        <v>12</v>
      </c>
      <c r="H312" s="12">
        <v>12</v>
      </c>
      <c r="I312" s="13">
        <v>3</v>
      </c>
      <c r="J312" s="12">
        <v>12.36</v>
      </c>
      <c r="K312" s="12">
        <v>180697359</v>
      </c>
    </row>
    <row r="313" spans="1:11" x14ac:dyDescent="0.25">
      <c r="A313" s="14" t="s">
        <v>12</v>
      </c>
      <c r="B313" s="12">
        <v>20180317</v>
      </c>
      <c r="C313" s="14">
        <v>348442</v>
      </c>
      <c r="D313" s="15">
        <v>3367651002812</v>
      </c>
      <c r="E313" s="14" t="s">
        <v>280</v>
      </c>
      <c r="F313" s="12">
        <v>390</v>
      </c>
      <c r="G313" s="12">
        <v>6</v>
      </c>
      <c r="H313" s="12">
        <v>6</v>
      </c>
      <c r="I313" s="13">
        <v>65</v>
      </c>
      <c r="J313" s="12">
        <v>101.4</v>
      </c>
      <c r="K313" s="12">
        <v>180698473</v>
      </c>
    </row>
    <row r="314" spans="1:11" x14ac:dyDescent="0.25">
      <c r="A314" s="14" t="s">
        <v>12</v>
      </c>
      <c r="B314" s="12">
        <v>20180317</v>
      </c>
      <c r="C314" s="14">
        <v>270955</v>
      </c>
      <c r="D314" s="15">
        <v>3270190021179</v>
      </c>
      <c r="E314" s="14" t="s">
        <v>279</v>
      </c>
      <c r="F314" s="12">
        <v>976</v>
      </c>
      <c r="G314" s="12">
        <v>16</v>
      </c>
      <c r="H314" s="12">
        <v>16</v>
      </c>
      <c r="I314" s="13">
        <v>61</v>
      </c>
      <c r="J314" s="12">
        <v>366</v>
      </c>
      <c r="K314" s="12">
        <v>180698361</v>
      </c>
    </row>
    <row r="315" spans="1:11" x14ac:dyDescent="0.25">
      <c r="A315" s="14" t="s">
        <v>12</v>
      </c>
      <c r="B315" s="12">
        <v>20180322</v>
      </c>
      <c r="C315" s="14">
        <v>939142</v>
      </c>
      <c r="D315" s="15">
        <v>3456770522469</v>
      </c>
      <c r="E315" s="14" t="s">
        <v>278</v>
      </c>
      <c r="F315" s="12">
        <v>48</v>
      </c>
      <c r="G315" s="12">
        <v>12</v>
      </c>
      <c r="H315" s="12">
        <v>12</v>
      </c>
      <c r="I315" s="13">
        <v>4</v>
      </c>
      <c r="J315" s="12">
        <v>25.36</v>
      </c>
      <c r="K315" s="12">
        <v>180744498</v>
      </c>
    </row>
    <row r="316" spans="1:11" x14ac:dyDescent="0.25">
      <c r="A316" s="14" t="s">
        <v>12</v>
      </c>
      <c r="B316" s="12">
        <v>20180414</v>
      </c>
      <c r="C316" s="14">
        <v>644557</v>
      </c>
      <c r="D316" s="15">
        <v>3700009260999</v>
      </c>
      <c r="E316" s="14" t="s">
        <v>97</v>
      </c>
      <c r="F316" s="12">
        <v>16</v>
      </c>
      <c r="G316" s="12">
        <v>4</v>
      </c>
      <c r="H316" s="12">
        <v>4</v>
      </c>
      <c r="I316" s="13">
        <v>4</v>
      </c>
      <c r="J316" s="12">
        <v>3.6</v>
      </c>
      <c r="K316" s="12">
        <v>180965346</v>
      </c>
    </row>
    <row r="317" spans="1:11" x14ac:dyDescent="0.25">
      <c r="A317" s="14" t="s">
        <v>12</v>
      </c>
      <c r="B317" s="12">
        <v>20180323</v>
      </c>
      <c r="C317" s="14">
        <v>183140</v>
      </c>
      <c r="D317" s="15">
        <v>3578840003057</v>
      </c>
      <c r="E317" s="14" t="s">
        <v>277</v>
      </c>
      <c r="F317" s="12">
        <v>18</v>
      </c>
      <c r="G317" s="12">
        <v>6</v>
      </c>
      <c r="H317" s="12">
        <v>6</v>
      </c>
      <c r="I317" s="13">
        <v>3</v>
      </c>
      <c r="J317" s="12">
        <v>4.92</v>
      </c>
      <c r="K317" s="12">
        <v>180750878</v>
      </c>
    </row>
    <row r="318" spans="1:11" x14ac:dyDescent="0.25">
      <c r="A318" s="14" t="s">
        <v>12</v>
      </c>
      <c r="B318" s="12">
        <v>20180317</v>
      </c>
      <c r="C318" s="14">
        <v>448029</v>
      </c>
      <c r="D318" s="15">
        <v>3254550020262</v>
      </c>
      <c r="E318" s="14" t="s">
        <v>276</v>
      </c>
      <c r="F318" s="12">
        <v>520</v>
      </c>
      <c r="G318" s="12">
        <v>20</v>
      </c>
      <c r="H318" s="12">
        <v>20</v>
      </c>
      <c r="I318" s="13">
        <v>26</v>
      </c>
      <c r="J318" s="12">
        <v>137.28</v>
      </c>
      <c r="K318" s="12">
        <v>180697244</v>
      </c>
    </row>
    <row r="319" spans="1:11" x14ac:dyDescent="0.25">
      <c r="A319" s="14" t="s">
        <v>12</v>
      </c>
      <c r="B319" s="12">
        <v>20180409</v>
      </c>
      <c r="C319" s="14">
        <v>502177</v>
      </c>
      <c r="D319" s="15">
        <v>3523670276157</v>
      </c>
      <c r="E319" s="14" t="s">
        <v>275</v>
      </c>
      <c r="F319" s="12">
        <v>96</v>
      </c>
      <c r="G319" s="12">
        <v>6</v>
      </c>
      <c r="H319" s="12">
        <v>6</v>
      </c>
      <c r="I319" s="13">
        <v>16</v>
      </c>
      <c r="J319" s="12">
        <v>52.8</v>
      </c>
      <c r="K319" s="12">
        <v>180899939</v>
      </c>
    </row>
    <row r="320" spans="1:11" x14ac:dyDescent="0.25">
      <c r="A320" s="14" t="s">
        <v>12</v>
      </c>
      <c r="B320" s="12">
        <v>20180322</v>
      </c>
      <c r="C320" s="14">
        <v>422612</v>
      </c>
      <c r="D320" s="15">
        <v>3184670001141</v>
      </c>
      <c r="E320" s="14" t="s">
        <v>274</v>
      </c>
      <c r="F320" s="12">
        <v>234</v>
      </c>
      <c r="G320" s="12">
        <v>6</v>
      </c>
      <c r="H320" s="12">
        <v>6</v>
      </c>
      <c r="I320" s="13">
        <v>39</v>
      </c>
      <c r="J320" s="12">
        <v>131.04</v>
      </c>
      <c r="K320" s="12">
        <v>180744856</v>
      </c>
    </row>
    <row r="321" spans="1:11" x14ac:dyDescent="0.25">
      <c r="A321" s="14" t="s">
        <v>12</v>
      </c>
      <c r="B321" s="12">
        <v>20180323</v>
      </c>
      <c r="C321" s="14">
        <v>452453</v>
      </c>
      <c r="D321" s="15">
        <v>4008471483229</v>
      </c>
      <c r="E321" s="14" t="s">
        <v>273</v>
      </c>
      <c r="F321" s="12">
        <v>24</v>
      </c>
      <c r="G321" s="12">
        <v>6</v>
      </c>
      <c r="H321" s="12">
        <v>6</v>
      </c>
      <c r="I321" s="13">
        <v>4</v>
      </c>
      <c r="J321" s="12">
        <v>5.12</v>
      </c>
      <c r="K321" s="12">
        <v>180750945</v>
      </c>
    </row>
    <row r="322" spans="1:11" x14ac:dyDescent="0.25">
      <c r="A322" s="14" t="s">
        <v>12</v>
      </c>
      <c r="B322" s="12">
        <v>20180509</v>
      </c>
      <c r="C322" s="14">
        <v>137547</v>
      </c>
      <c r="D322" s="15">
        <v>3248340053134</v>
      </c>
      <c r="E322" s="14" t="s">
        <v>272</v>
      </c>
      <c r="F322" s="12">
        <v>24</v>
      </c>
      <c r="G322" s="12">
        <v>8</v>
      </c>
      <c r="H322" s="12">
        <v>8</v>
      </c>
      <c r="I322" s="13">
        <v>3</v>
      </c>
      <c r="J322" s="12">
        <v>6.84</v>
      </c>
      <c r="K322" s="12">
        <v>181186756</v>
      </c>
    </row>
    <row r="323" spans="1:11" x14ac:dyDescent="0.25">
      <c r="A323" s="14" t="s">
        <v>12</v>
      </c>
      <c r="B323" s="12">
        <v>20180317</v>
      </c>
      <c r="C323" s="14">
        <v>957070</v>
      </c>
      <c r="D323" s="15">
        <v>3366321053109</v>
      </c>
      <c r="E323" s="14" t="s">
        <v>271</v>
      </c>
      <c r="F323" s="12">
        <v>696</v>
      </c>
      <c r="G323" s="12">
        <v>12</v>
      </c>
      <c r="H323" s="12">
        <v>12</v>
      </c>
      <c r="I323" s="13">
        <v>58</v>
      </c>
      <c r="J323" s="12">
        <v>378.68200000000002</v>
      </c>
      <c r="K323" s="12">
        <v>180697108</v>
      </c>
    </row>
    <row r="324" spans="1:11" x14ac:dyDescent="0.25">
      <c r="A324" s="14" t="s">
        <v>12</v>
      </c>
      <c r="B324" s="12">
        <v>20180414</v>
      </c>
      <c r="C324" s="14">
        <v>13616</v>
      </c>
      <c r="D324" s="15">
        <v>3700009265451</v>
      </c>
      <c r="E324" s="14" t="s">
        <v>270</v>
      </c>
      <c r="F324" s="12">
        <v>8</v>
      </c>
      <c r="G324" s="12">
        <v>2</v>
      </c>
      <c r="H324" s="12">
        <v>2</v>
      </c>
      <c r="I324" s="13">
        <v>4</v>
      </c>
      <c r="J324" s="12">
        <v>4.88</v>
      </c>
      <c r="K324" s="12">
        <v>180965458</v>
      </c>
    </row>
    <row r="325" spans="1:11" x14ac:dyDescent="0.25">
      <c r="A325" s="14" t="s">
        <v>12</v>
      </c>
      <c r="B325" s="12">
        <v>20180323</v>
      </c>
      <c r="C325" s="14">
        <v>76303</v>
      </c>
      <c r="D325" s="15">
        <v>3302552504454</v>
      </c>
      <c r="E325" s="14" t="s">
        <v>269</v>
      </c>
      <c r="F325" s="12">
        <v>96</v>
      </c>
      <c r="G325" s="12">
        <v>6</v>
      </c>
      <c r="H325" s="12">
        <v>6</v>
      </c>
      <c r="I325" s="13">
        <v>16</v>
      </c>
      <c r="J325" s="12">
        <v>24.64</v>
      </c>
      <c r="K325" s="12">
        <v>180751019</v>
      </c>
    </row>
    <row r="326" spans="1:11" x14ac:dyDescent="0.25">
      <c r="A326" s="14" t="s">
        <v>12</v>
      </c>
      <c r="B326" s="12">
        <v>20180322</v>
      </c>
      <c r="C326" s="14">
        <v>521178</v>
      </c>
      <c r="D326" s="15">
        <v>3245414640320</v>
      </c>
      <c r="E326" s="14" t="s">
        <v>268</v>
      </c>
      <c r="F326" s="12">
        <v>114</v>
      </c>
      <c r="G326" s="12">
        <v>6</v>
      </c>
      <c r="H326" s="12">
        <v>6</v>
      </c>
      <c r="I326" s="13">
        <v>19</v>
      </c>
      <c r="J326" s="12">
        <v>52.44</v>
      </c>
      <c r="K326" s="12">
        <v>180744459</v>
      </c>
    </row>
    <row r="327" spans="1:11" x14ac:dyDescent="0.25">
      <c r="A327" s="14" t="s">
        <v>12</v>
      </c>
      <c r="B327" s="12">
        <v>20180323</v>
      </c>
      <c r="C327" s="14">
        <v>140474</v>
      </c>
      <c r="D327" s="15">
        <v>3560070906864</v>
      </c>
      <c r="E327" s="14" t="s">
        <v>267</v>
      </c>
      <c r="F327" s="12">
        <v>30</v>
      </c>
      <c r="G327" s="12">
        <v>10</v>
      </c>
      <c r="H327" s="12">
        <v>10</v>
      </c>
      <c r="I327" s="13">
        <v>3</v>
      </c>
      <c r="J327" s="12">
        <v>6</v>
      </c>
      <c r="K327" s="12">
        <v>180751044</v>
      </c>
    </row>
    <row r="328" spans="1:11" x14ac:dyDescent="0.25">
      <c r="A328" s="14" t="s">
        <v>12</v>
      </c>
      <c r="B328" s="12">
        <v>20180323</v>
      </c>
      <c r="C328" s="14">
        <v>142699</v>
      </c>
      <c r="D328" s="15">
        <v>5060456320454</v>
      </c>
      <c r="E328" s="14" t="s">
        <v>266</v>
      </c>
      <c r="F328" s="12">
        <v>18</v>
      </c>
      <c r="G328" s="12">
        <v>6</v>
      </c>
      <c r="H328" s="12">
        <v>6</v>
      </c>
      <c r="I328" s="13">
        <v>3</v>
      </c>
      <c r="J328" s="12">
        <v>14.772</v>
      </c>
      <c r="K328" s="12">
        <v>180751183</v>
      </c>
    </row>
    <row r="329" spans="1:11" x14ac:dyDescent="0.25">
      <c r="A329" s="14" t="s">
        <v>12</v>
      </c>
      <c r="B329" s="12">
        <v>20180414</v>
      </c>
      <c r="C329" s="14">
        <v>323776</v>
      </c>
      <c r="D329" s="15">
        <v>3700009201237</v>
      </c>
      <c r="E329" s="14" t="s">
        <v>265</v>
      </c>
      <c r="F329" s="12">
        <v>4</v>
      </c>
      <c r="G329" s="12">
        <v>1</v>
      </c>
      <c r="H329" s="12">
        <v>1</v>
      </c>
      <c r="I329" s="13">
        <v>4</v>
      </c>
      <c r="J329" s="12">
        <v>6.72</v>
      </c>
      <c r="K329" s="12">
        <v>180965479</v>
      </c>
    </row>
    <row r="330" spans="1:11" x14ac:dyDescent="0.25">
      <c r="A330" s="14" t="s">
        <v>12</v>
      </c>
      <c r="B330" s="12">
        <v>20180322</v>
      </c>
      <c r="C330" s="14">
        <v>585307</v>
      </c>
      <c r="D330" s="15">
        <v>3184670004623</v>
      </c>
      <c r="E330" s="14" t="s">
        <v>264</v>
      </c>
      <c r="F330" s="12">
        <v>6</v>
      </c>
      <c r="G330" s="12">
        <v>6</v>
      </c>
      <c r="H330" s="12">
        <v>6</v>
      </c>
      <c r="I330" s="13">
        <v>1</v>
      </c>
      <c r="J330" s="12">
        <v>1.54</v>
      </c>
      <c r="K330" s="12">
        <v>180745996</v>
      </c>
    </row>
    <row r="331" spans="1:11" x14ac:dyDescent="0.25">
      <c r="A331" s="14" t="s">
        <v>12</v>
      </c>
      <c r="B331" s="12">
        <v>20180322</v>
      </c>
      <c r="C331" s="14">
        <v>108565</v>
      </c>
      <c r="D331" s="15">
        <v>5410188030617</v>
      </c>
      <c r="E331" s="14" t="s">
        <v>263</v>
      </c>
      <c r="F331" s="12">
        <v>66</v>
      </c>
      <c r="G331" s="12">
        <v>6</v>
      </c>
      <c r="H331" s="12">
        <v>6</v>
      </c>
      <c r="I331" s="13">
        <v>11</v>
      </c>
      <c r="J331" s="12">
        <v>108.24</v>
      </c>
      <c r="K331" s="12">
        <v>180743345</v>
      </c>
    </row>
    <row r="332" spans="1:11" x14ac:dyDescent="0.25">
      <c r="A332" s="14" t="s">
        <v>12</v>
      </c>
      <c r="B332" s="12">
        <v>20180317</v>
      </c>
      <c r="C332" s="14">
        <v>99599</v>
      </c>
      <c r="D332" s="15">
        <v>3258231068000</v>
      </c>
      <c r="E332" s="14" t="s">
        <v>262</v>
      </c>
      <c r="F332" s="12">
        <v>180</v>
      </c>
      <c r="G332" s="12">
        <v>20</v>
      </c>
      <c r="H332" s="12">
        <v>20</v>
      </c>
      <c r="I332" s="13">
        <v>9</v>
      </c>
      <c r="J332" s="12">
        <v>46.62</v>
      </c>
      <c r="K332" s="12">
        <v>180697327</v>
      </c>
    </row>
    <row r="333" spans="1:11" x14ac:dyDescent="0.25">
      <c r="A333" s="14" t="s">
        <v>12</v>
      </c>
      <c r="B333" s="12">
        <v>20180409</v>
      </c>
      <c r="C333" s="14">
        <v>501133</v>
      </c>
      <c r="D333" s="15">
        <v>3523670276065</v>
      </c>
      <c r="E333" s="14" t="s">
        <v>87</v>
      </c>
      <c r="F333" s="12">
        <v>64</v>
      </c>
      <c r="G333" s="12">
        <v>8</v>
      </c>
      <c r="H333" s="12">
        <v>8</v>
      </c>
      <c r="I333" s="13">
        <v>8</v>
      </c>
      <c r="J333" s="12">
        <v>28</v>
      </c>
      <c r="K333" s="12">
        <v>180899926</v>
      </c>
    </row>
    <row r="334" spans="1:11" x14ac:dyDescent="0.25">
      <c r="A334" s="14" t="s">
        <v>12</v>
      </c>
      <c r="B334" s="12">
        <v>20180322</v>
      </c>
      <c r="C334" s="14">
        <v>28553</v>
      </c>
      <c r="D334" s="15">
        <v>3279231545001</v>
      </c>
      <c r="E334" s="14" t="s">
        <v>261</v>
      </c>
      <c r="F334" s="12">
        <v>246</v>
      </c>
      <c r="G334" s="12">
        <v>6</v>
      </c>
      <c r="H334" s="12">
        <v>6</v>
      </c>
      <c r="I334" s="13">
        <v>41</v>
      </c>
      <c r="J334" s="12">
        <v>163.18</v>
      </c>
      <c r="K334" s="12">
        <v>180742047</v>
      </c>
    </row>
    <row r="335" spans="1:11" x14ac:dyDescent="0.25">
      <c r="A335" s="14" t="s">
        <v>12</v>
      </c>
      <c r="B335" s="12">
        <v>20180323</v>
      </c>
      <c r="C335" s="14">
        <v>868563</v>
      </c>
      <c r="D335" s="15">
        <v>3661344322783</v>
      </c>
      <c r="E335" s="14" t="s">
        <v>260</v>
      </c>
      <c r="F335" s="12">
        <v>12</v>
      </c>
      <c r="G335" s="12">
        <v>4</v>
      </c>
      <c r="H335" s="12">
        <v>4</v>
      </c>
      <c r="I335" s="13">
        <v>3</v>
      </c>
      <c r="J335" s="12">
        <v>6</v>
      </c>
      <c r="K335" s="12">
        <v>180751208</v>
      </c>
    </row>
    <row r="336" spans="1:11" x14ac:dyDescent="0.25">
      <c r="A336" s="14" t="s">
        <v>12</v>
      </c>
      <c r="B336" s="12">
        <v>20180323</v>
      </c>
      <c r="C336" s="14">
        <v>814809</v>
      </c>
      <c r="D336" s="15">
        <v>3479571400033</v>
      </c>
      <c r="E336" s="14" t="s">
        <v>259</v>
      </c>
      <c r="F336" s="12">
        <v>15</v>
      </c>
      <c r="G336" s="12">
        <v>15</v>
      </c>
      <c r="H336" s="12">
        <v>15</v>
      </c>
      <c r="I336" s="13">
        <v>1</v>
      </c>
      <c r="J336" s="12">
        <v>2.6</v>
      </c>
      <c r="K336" s="12">
        <v>180751153</v>
      </c>
    </row>
    <row r="337" spans="1:11" x14ac:dyDescent="0.25">
      <c r="A337" s="14" t="s">
        <v>12</v>
      </c>
      <c r="B337" s="12">
        <v>20180323</v>
      </c>
      <c r="C337" s="14">
        <v>480566</v>
      </c>
      <c r="D337" s="15">
        <v>898999007106</v>
      </c>
      <c r="E337" s="14" t="s">
        <v>258</v>
      </c>
      <c r="F337" s="12">
        <v>12</v>
      </c>
      <c r="G337" s="12">
        <v>12</v>
      </c>
      <c r="H337" s="12">
        <v>12</v>
      </c>
      <c r="I337" s="13">
        <v>1</v>
      </c>
      <c r="J337" s="12">
        <v>13.48</v>
      </c>
      <c r="K337" s="12">
        <v>180751263</v>
      </c>
    </row>
    <row r="338" spans="1:11" x14ac:dyDescent="0.25">
      <c r="A338" s="14" t="s">
        <v>12</v>
      </c>
      <c r="B338" s="12">
        <v>20180323</v>
      </c>
      <c r="C338" s="14">
        <v>814454</v>
      </c>
      <c r="D338" s="15">
        <v>3182280057572</v>
      </c>
      <c r="E338" s="14" t="s">
        <v>257</v>
      </c>
      <c r="F338" s="12">
        <v>204</v>
      </c>
      <c r="G338" s="12">
        <v>6</v>
      </c>
      <c r="H338" s="12">
        <v>6</v>
      </c>
      <c r="I338" s="13">
        <v>34</v>
      </c>
      <c r="J338" s="12">
        <v>393.04</v>
      </c>
      <c r="K338" s="12">
        <v>180751226</v>
      </c>
    </row>
    <row r="339" spans="1:11" x14ac:dyDescent="0.25">
      <c r="A339" s="14" t="s">
        <v>12</v>
      </c>
      <c r="B339" s="12">
        <v>20180317</v>
      </c>
      <c r="C339" s="14">
        <v>253850</v>
      </c>
      <c r="D339" s="15">
        <v>3367651007022</v>
      </c>
      <c r="E339" s="14" t="s">
        <v>256</v>
      </c>
      <c r="F339" s="12">
        <v>20</v>
      </c>
      <c r="G339" s="12">
        <v>4</v>
      </c>
      <c r="H339" s="12">
        <v>4</v>
      </c>
      <c r="I339" s="13">
        <v>5</v>
      </c>
      <c r="J339" s="12">
        <v>4.9000000000000004</v>
      </c>
      <c r="K339" s="12">
        <v>180698498</v>
      </c>
    </row>
    <row r="340" spans="1:11" x14ac:dyDescent="0.25">
      <c r="A340" s="14" t="s">
        <v>12</v>
      </c>
      <c r="B340" s="12">
        <v>20180322</v>
      </c>
      <c r="C340" s="14">
        <v>242328</v>
      </c>
      <c r="D340" s="15">
        <v>3560071003746</v>
      </c>
      <c r="E340" s="14" t="s">
        <v>255</v>
      </c>
      <c r="F340" s="12">
        <v>96</v>
      </c>
      <c r="G340" s="12">
        <v>12</v>
      </c>
      <c r="H340" s="12">
        <v>12</v>
      </c>
      <c r="I340" s="13">
        <v>8</v>
      </c>
      <c r="J340" s="12">
        <v>75.36</v>
      </c>
      <c r="K340" s="12">
        <v>180744455</v>
      </c>
    </row>
    <row r="341" spans="1:11" x14ac:dyDescent="0.25">
      <c r="A341" s="14" t="s">
        <v>12</v>
      </c>
      <c r="B341" s="12">
        <v>20180414</v>
      </c>
      <c r="C341" s="14">
        <v>749422</v>
      </c>
      <c r="D341" s="15">
        <v>3700009258095</v>
      </c>
      <c r="E341" s="14" t="s">
        <v>254</v>
      </c>
      <c r="F341" s="12">
        <v>28</v>
      </c>
      <c r="G341" s="12">
        <v>2</v>
      </c>
      <c r="H341" s="12">
        <v>2</v>
      </c>
      <c r="I341" s="13">
        <v>14</v>
      </c>
      <c r="J341" s="12">
        <v>10.08</v>
      </c>
      <c r="K341" s="12">
        <v>180965495</v>
      </c>
    </row>
    <row r="342" spans="1:11" x14ac:dyDescent="0.25">
      <c r="A342" s="14" t="s">
        <v>12</v>
      </c>
      <c r="B342" s="12">
        <v>20180323</v>
      </c>
      <c r="C342" s="14">
        <v>734759</v>
      </c>
      <c r="D342" s="15">
        <v>3578840000049</v>
      </c>
      <c r="E342" s="14" t="s">
        <v>253</v>
      </c>
      <c r="F342" s="12">
        <v>96</v>
      </c>
      <c r="G342" s="12">
        <v>6</v>
      </c>
      <c r="H342" s="12">
        <v>6</v>
      </c>
      <c r="I342" s="13">
        <v>16</v>
      </c>
      <c r="J342" s="12">
        <v>26.24</v>
      </c>
      <c r="K342" s="12">
        <v>180750870</v>
      </c>
    </row>
    <row r="343" spans="1:11" x14ac:dyDescent="0.25">
      <c r="A343" s="14" t="s">
        <v>12</v>
      </c>
      <c r="B343" s="12">
        <v>20180317</v>
      </c>
      <c r="C343" s="14">
        <v>358833</v>
      </c>
      <c r="D343" s="15">
        <v>3155251205388</v>
      </c>
      <c r="E343" s="14" t="s">
        <v>252</v>
      </c>
      <c r="F343" s="12">
        <v>264</v>
      </c>
      <c r="G343" s="12">
        <v>8</v>
      </c>
      <c r="H343" s="12">
        <v>8</v>
      </c>
      <c r="I343" s="13">
        <v>33</v>
      </c>
      <c r="J343" s="12">
        <v>179.52</v>
      </c>
      <c r="K343" s="12">
        <v>180697167</v>
      </c>
    </row>
    <row r="344" spans="1:11" x14ac:dyDescent="0.25">
      <c r="A344" s="14" t="s">
        <v>12</v>
      </c>
      <c r="B344" s="12">
        <v>20180414</v>
      </c>
      <c r="C344" s="14">
        <v>513891</v>
      </c>
      <c r="D344" s="15">
        <v>3700009201602</v>
      </c>
      <c r="E344" s="14" t="s">
        <v>251</v>
      </c>
      <c r="F344" s="12">
        <v>80</v>
      </c>
      <c r="G344" s="12">
        <v>8</v>
      </c>
      <c r="H344" s="12">
        <v>8</v>
      </c>
      <c r="I344" s="13">
        <v>10</v>
      </c>
      <c r="J344" s="12">
        <v>27</v>
      </c>
      <c r="K344" s="12">
        <v>180964913</v>
      </c>
    </row>
    <row r="345" spans="1:11" x14ac:dyDescent="0.25">
      <c r="A345" s="14" t="s">
        <v>12</v>
      </c>
      <c r="B345" s="12">
        <v>20180323</v>
      </c>
      <c r="C345" s="14">
        <v>297487</v>
      </c>
      <c r="D345" s="15">
        <v>3279231731008</v>
      </c>
      <c r="E345" s="14" t="s">
        <v>250</v>
      </c>
      <c r="F345" s="12">
        <v>186</v>
      </c>
      <c r="G345" s="12">
        <v>6</v>
      </c>
      <c r="H345" s="12">
        <v>6</v>
      </c>
      <c r="I345" s="13">
        <v>31</v>
      </c>
      <c r="J345" s="12">
        <v>115.94</v>
      </c>
      <c r="K345" s="12">
        <v>180751119</v>
      </c>
    </row>
    <row r="346" spans="1:11" x14ac:dyDescent="0.25">
      <c r="A346" s="14" t="s">
        <v>12</v>
      </c>
      <c r="B346" s="12">
        <v>20180414</v>
      </c>
      <c r="C346" s="14">
        <v>644704</v>
      </c>
      <c r="D346" s="15">
        <v>3700009260951</v>
      </c>
      <c r="E346" s="14" t="s">
        <v>249</v>
      </c>
      <c r="F346" s="12">
        <v>8</v>
      </c>
      <c r="G346" s="12">
        <v>4</v>
      </c>
      <c r="H346" s="12">
        <v>4</v>
      </c>
      <c r="I346" s="13">
        <v>2</v>
      </c>
      <c r="J346" s="12">
        <v>1.72</v>
      </c>
      <c r="K346" s="12">
        <v>180965293</v>
      </c>
    </row>
    <row r="347" spans="1:11" x14ac:dyDescent="0.25">
      <c r="A347" s="14" t="s">
        <v>12</v>
      </c>
      <c r="B347" s="12">
        <v>20180323</v>
      </c>
      <c r="C347" s="14">
        <v>424468</v>
      </c>
      <c r="D347" s="15">
        <v>3184670007808</v>
      </c>
      <c r="E347" s="14" t="s">
        <v>248</v>
      </c>
      <c r="F347" s="12">
        <v>330</v>
      </c>
      <c r="G347" s="12">
        <v>6</v>
      </c>
      <c r="H347" s="12">
        <v>6</v>
      </c>
      <c r="I347" s="13">
        <v>55</v>
      </c>
      <c r="J347" s="12">
        <v>130.9</v>
      </c>
      <c r="K347" s="12">
        <v>180751056</v>
      </c>
    </row>
    <row r="348" spans="1:11" x14ac:dyDescent="0.25">
      <c r="A348" s="14" t="s">
        <v>12</v>
      </c>
      <c r="B348" s="12">
        <v>20180414</v>
      </c>
      <c r="C348" s="14">
        <v>611169</v>
      </c>
      <c r="D348" s="15">
        <v>3700009260968</v>
      </c>
      <c r="E348" s="14" t="s">
        <v>247</v>
      </c>
      <c r="F348" s="12">
        <v>24</v>
      </c>
      <c r="G348" s="12">
        <v>6</v>
      </c>
      <c r="H348" s="12">
        <v>6</v>
      </c>
      <c r="I348" s="13">
        <v>4</v>
      </c>
      <c r="J348" s="12">
        <v>4.32</v>
      </c>
      <c r="K348" s="12">
        <v>180965282</v>
      </c>
    </row>
    <row r="349" spans="1:11" x14ac:dyDescent="0.25">
      <c r="A349" s="14" t="s">
        <v>12</v>
      </c>
      <c r="B349" s="12">
        <v>20180323</v>
      </c>
      <c r="C349" s="14">
        <v>271320</v>
      </c>
      <c r="D349" s="15">
        <v>3412290070385</v>
      </c>
      <c r="E349" s="14" t="s">
        <v>246</v>
      </c>
      <c r="F349" s="12">
        <v>168</v>
      </c>
      <c r="G349" s="12">
        <v>8</v>
      </c>
      <c r="H349" s="12">
        <v>8</v>
      </c>
      <c r="I349" s="13">
        <v>21</v>
      </c>
      <c r="J349" s="12">
        <v>30.24</v>
      </c>
      <c r="K349" s="12">
        <v>180750864</v>
      </c>
    </row>
    <row r="350" spans="1:11" x14ac:dyDescent="0.25">
      <c r="A350" s="14" t="s">
        <v>12</v>
      </c>
      <c r="B350" s="12">
        <v>20180323</v>
      </c>
      <c r="C350" s="14">
        <v>13856</v>
      </c>
      <c r="D350" s="15">
        <v>3560071085186</v>
      </c>
      <c r="E350" s="14" t="s">
        <v>245</v>
      </c>
      <c r="F350" s="12">
        <v>12</v>
      </c>
      <c r="G350" s="12">
        <v>6</v>
      </c>
      <c r="H350" s="12">
        <v>6</v>
      </c>
      <c r="I350" s="13">
        <v>2</v>
      </c>
      <c r="J350" s="12">
        <v>3</v>
      </c>
      <c r="K350" s="12">
        <v>180751222</v>
      </c>
    </row>
    <row r="351" spans="1:11" x14ac:dyDescent="0.25">
      <c r="A351" s="14" t="s">
        <v>12</v>
      </c>
      <c r="B351" s="12">
        <v>20180323</v>
      </c>
      <c r="C351" s="14">
        <v>866314</v>
      </c>
      <c r="D351" s="15">
        <v>3302552407304</v>
      </c>
      <c r="E351" s="14" t="s">
        <v>244</v>
      </c>
      <c r="F351" s="12">
        <v>4</v>
      </c>
      <c r="G351" s="12">
        <v>4</v>
      </c>
      <c r="H351" s="12">
        <v>4</v>
      </c>
      <c r="I351" s="13">
        <v>1</v>
      </c>
      <c r="J351" s="12">
        <v>7.3</v>
      </c>
      <c r="K351" s="12">
        <v>180750582</v>
      </c>
    </row>
    <row r="352" spans="1:11" x14ac:dyDescent="0.25">
      <c r="A352" s="14" t="s">
        <v>12</v>
      </c>
      <c r="B352" s="12">
        <v>20180322</v>
      </c>
      <c r="C352" s="14">
        <v>932480</v>
      </c>
      <c r="D352" s="15">
        <v>3560070448135</v>
      </c>
      <c r="E352" s="14" t="s">
        <v>243</v>
      </c>
      <c r="F352" s="12">
        <v>87</v>
      </c>
      <c r="G352" s="12">
        <v>3</v>
      </c>
      <c r="H352" s="12">
        <v>3</v>
      </c>
      <c r="I352" s="13">
        <v>29</v>
      </c>
      <c r="J352" s="12">
        <v>185.02</v>
      </c>
      <c r="K352" s="12">
        <v>180744476</v>
      </c>
    </row>
    <row r="353" spans="1:11" x14ac:dyDescent="0.25">
      <c r="A353" s="14" t="s">
        <v>12</v>
      </c>
      <c r="B353" s="12">
        <v>20180323</v>
      </c>
      <c r="C353" s="14">
        <v>332092</v>
      </c>
      <c r="D353" s="15">
        <v>3184670004708</v>
      </c>
      <c r="E353" s="14" t="s">
        <v>242</v>
      </c>
      <c r="F353" s="12">
        <v>18</v>
      </c>
      <c r="G353" s="12">
        <v>6</v>
      </c>
      <c r="H353" s="12">
        <v>6</v>
      </c>
      <c r="I353" s="13">
        <v>3</v>
      </c>
      <c r="J353" s="12">
        <v>14.16</v>
      </c>
      <c r="K353" s="12">
        <v>180751079</v>
      </c>
    </row>
    <row r="354" spans="1:11" x14ac:dyDescent="0.25">
      <c r="A354" s="14" t="s">
        <v>12</v>
      </c>
      <c r="B354" s="12">
        <v>20180317</v>
      </c>
      <c r="C354" s="14">
        <v>352938</v>
      </c>
      <c r="D354" s="15">
        <v>3451790935244</v>
      </c>
      <c r="E354" s="14" t="s">
        <v>241</v>
      </c>
      <c r="F354" s="12">
        <v>64</v>
      </c>
      <c r="G354" s="12">
        <v>8</v>
      </c>
      <c r="H354" s="12">
        <v>8</v>
      </c>
      <c r="I354" s="13">
        <v>8</v>
      </c>
      <c r="J354" s="12">
        <v>33.44</v>
      </c>
      <c r="K354" s="12">
        <v>180697334</v>
      </c>
    </row>
    <row r="355" spans="1:11" x14ac:dyDescent="0.25">
      <c r="A355" s="14" t="s">
        <v>12</v>
      </c>
      <c r="B355" s="12">
        <v>20180414</v>
      </c>
      <c r="C355" s="14">
        <v>58534</v>
      </c>
      <c r="D355" s="15">
        <v>3700009264881</v>
      </c>
      <c r="E355" s="14" t="s">
        <v>240</v>
      </c>
      <c r="F355" s="12">
        <v>10</v>
      </c>
      <c r="G355" s="12">
        <v>2</v>
      </c>
      <c r="H355" s="12">
        <v>2</v>
      </c>
      <c r="I355" s="13">
        <v>5</v>
      </c>
      <c r="J355" s="12">
        <v>4.9000000000000004</v>
      </c>
      <c r="K355" s="12">
        <v>180965506</v>
      </c>
    </row>
    <row r="356" spans="1:11" x14ac:dyDescent="0.25">
      <c r="A356" s="14" t="s">
        <v>12</v>
      </c>
      <c r="B356" s="12">
        <v>20180322</v>
      </c>
      <c r="C356" s="14">
        <v>423019</v>
      </c>
      <c r="D356" s="15">
        <v>5410188031249</v>
      </c>
      <c r="E356" s="14" t="s">
        <v>239</v>
      </c>
      <c r="F356" s="12">
        <v>54</v>
      </c>
      <c r="G356" s="12">
        <v>6</v>
      </c>
      <c r="H356" s="12">
        <v>6</v>
      </c>
      <c r="I356" s="13">
        <v>9</v>
      </c>
      <c r="J356" s="12">
        <v>59.58</v>
      </c>
      <c r="K356" s="12">
        <v>180744120</v>
      </c>
    </row>
    <row r="357" spans="1:11" x14ac:dyDescent="0.25">
      <c r="A357" s="14" t="s">
        <v>12</v>
      </c>
      <c r="B357" s="12">
        <v>20180413</v>
      </c>
      <c r="C357" s="14">
        <v>316504</v>
      </c>
      <c r="D357" s="15">
        <v>3199240002954</v>
      </c>
      <c r="E357" s="14" t="s">
        <v>238</v>
      </c>
      <c r="F357" s="12">
        <v>72</v>
      </c>
      <c r="G357" s="12">
        <v>12</v>
      </c>
      <c r="H357" s="12">
        <v>12</v>
      </c>
      <c r="I357" s="13">
        <v>6</v>
      </c>
      <c r="J357" s="12">
        <v>14.76</v>
      </c>
      <c r="K357" s="12">
        <v>180946892</v>
      </c>
    </row>
    <row r="358" spans="1:11" x14ac:dyDescent="0.25">
      <c r="A358" s="14" t="s">
        <v>12</v>
      </c>
      <c r="B358" s="12">
        <v>20180317</v>
      </c>
      <c r="C358" s="14">
        <v>410346</v>
      </c>
      <c r="D358" s="15">
        <v>3176571564009</v>
      </c>
      <c r="E358" s="14" t="s">
        <v>18</v>
      </c>
      <c r="F358" s="12">
        <v>126</v>
      </c>
      <c r="G358" s="12">
        <v>6</v>
      </c>
      <c r="H358" s="12">
        <v>6</v>
      </c>
      <c r="I358" s="13">
        <v>21</v>
      </c>
      <c r="J358" s="12">
        <v>136.08000000000001</v>
      </c>
      <c r="K358" s="12">
        <v>180697281</v>
      </c>
    </row>
    <row r="359" spans="1:11" x14ac:dyDescent="0.25">
      <c r="A359" s="14" t="s">
        <v>12</v>
      </c>
      <c r="B359" s="12">
        <v>20180512</v>
      </c>
      <c r="C359" s="14">
        <v>487392</v>
      </c>
      <c r="D359" s="15">
        <v>3367651007459</v>
      </c>
      <c r="E359" s="14" t="s">
        <v>237</v>
      </c>
      <c r="F359" s="12">
        <v>4</v>
      </c>
      <c r="G359" s="12">
        <v>4</v>
      </c>
      <c r="H359" s="12">
        <v>4</v>
      </c>
      <c r="I359" s="13">
        <v>1</v>
      </c>
      <c r="J359" s="12">
        <v>1.548</v>
      </c>
      <c r="K359" s="12">
        <v>181224193</v>
      </c>
    </row>
    <row r="360" spans="1:11" x14ac:dyDescent="0.25">
      <c r="A360" s="14" t="s">
        <v>12</v>
      </c>
      <c r="B360" s="12">
        <v>20180323</v>
      </c>
      <c r="C360" s="14">
        <v>563630</v>
      </c>
      <c r="D360" s="15">
        <v>3560071061821</v>
      </c>
      <c r="E360" s="14" t="s">
        <v>236</v>
      </c>
      <c r="F360" s="12">
        <v>120</v>
      </c>
      <c r="G360" s="12">
        <v>10</v>
      </c>
      <c r="H360" s="12">
        <v>10</v>
      </c>
      <c r="I360" s="13">
        <v>12</v>
      </c>
      <c r="J360" s="12">
        <v>31.92</v>
      </c>
      <c r="K360" s="12">
        <v>180751224</v>
      </c>
    </row>
    <row r="361" spans="1:11" x14ac:dyDescent="0.25">
      <c r="A361" s="14" t="s">
        <v>12</v>
      </c>
      <c r="B361" s="12">
        <v>20180414</v>
      </c>
      <c r="C361" s="14">
        <v>406736</v>
      </c>
      <c r="D361" s="15">
        <v>3700009258590</v>
      </c>
      <c r="E361" s="14" t="s">
        <v>235</v>
      </c>
      <c r="F361" s="12">
        <v>40</v>
      </c>
      <c r="G361" s="12">
        <v>8</v>
      </c>
      <c r="H361" s="12">
        <v>8</v>
      </c>
      <c r="I361" s="13">
        <v>5</v>
      </c>
      <c r="J361" s="12">
        <v>11.3</v>
      </c>
      <c r="K361" s="12">
        <v>180964951</v>
      </c>
    </row>
    <row r="362" spans="1:11" x14ac:dyDescent="0.25">
      <c r="A362" s="14" t="s">
        <v>12</v>
      </c>
      <c r="B362" s="12">
        <v>20180322</v>
      </c>
      <c r="C362" s="14">
        <v>524644</v>
      </c>
      <c r="D362" s="15">
        <v>3560071016517</v>
      </c>
      <c r="E362" s="14" t="s">
        <v>234</v>
      </c>
      <c r="F362" s="12">
        <v>78</v>
      </c>
      <c r="G362" s="12">
        <v>3</v>
      </c>
      <c r="H362" s="12">
        <v>3</v>
      </c>
      <c r="I362" s="13">
        <v>26</v>
      </c>
      <c r="J362" s="12">
        <v>27.04</v>
      </c>
      <c r="K362" s="12">
        <v>180744771</v>
      </c>
    </row>
    <row r="363" spans="1:11" x14ac:dyDescent="0.25">
      <c r="A363" s="14" t="s">
        <v>12</v>
      </c>
      <c r="B363" s="12">
        <v>20180414</v>
      </c>
      <c r="C363" s="14">
        <v>610937</v>
      </c>
      <c r="D363" s="15">
        <v>3700009261019</v>
      </c>
      <c r="E363" s="14" t="s">
        <v>31</v>
      </c>
      <c r="F363" s="12">
        <v>12</v>
      </c>
      <c r="G363" s="12">
        <v>6</v>
      </c>
      <c r="H363" s="12">
        <v>6</v>
      </c>
      <c r="I363" s="13">
        <v>2</v>
      </c>
      <c r="J363" s="12">
        <v>2.12</v>
      </c>
      <c r="K363" s="12">
        <v>180965278</v>
      </c>
    </row>
    <row r="364" spans="1:11" x14ac:dyDescent="0.25">
      <c r="A364" s="14" t="s">
        <v>12</v>
      </c>
      <c r="B364" s="12">
        <v>20180414</v>
      </c>
      <c r="C364" s="14">
        <v>442750</v>
      </c>
      <c r="D364" s="15">
        <v>3700009263198</v>
      </c>
      <c r="E364" s="14" t="s">
        <v>233</v>
      </c>
      <c r="F364" s="12">
        <v>64</v>
      </c>
      <c r="G364" s="12">
        <v>8</v>
      </c>
      <c r="H364" s="12">
        <v>8</v>
      </c>
      <c r="I364" s="13">
        <v>8</v>
      </c>
      <c r="J364" s="12">
        <v>21.76</v>
      </c>
      <c r="K364" s="12">
        <v>180964905</v>
      </c>
    </row>
    <row r="365" spans="1:11" x14ac:dyDescent="0.25">
      <c r="A365" s="14" t="s">
        <v>12</v>
      </c>
      <c r="B365" s="12">
        <v>20180322</v>
      </c>
      <c r="C365" s="14">
        <v>158839</v>
      </c>
      <c r="D365" s="15">
        <v>3560071014667</v>
      </c>
      <c r="E365" s="14" t="s">
        <v>232</v>
      </c>
      <c r="F365" s="12">
        <v>12</v>
      </c>
      <c r="G365" s="12">
        <v>6</v>
      </c>
      <c r="H365" s="12">
        <v>6</v>
      </c>
      <c r="I365" s="13">
        <v>2</v>
      </c>
      <c r="J365" s="12">
        <v>1.48</v>
      </c>
      <c r="K365" s="12">
        <v>180744755</v>
      </c>
    </row>
    <row r="366" spans="1:11" x14ac:dyDescent="0.25">
      <c r="A366" s="14" t="s">
        <v>12</v>
      </c>
      <c r="B366" s="12">
        <v>20180323</v>
      </c>
      <c r="C366" s="14">
        <v>904355</v>
      </c>
      <c r="D366" s="15">
        <v>3302550006530</v>
      </c>
      <c r="E366" s="14" t="s">
        <v>231</v>
      </c>
      <c r="F366" s="12">
        <v>42</v>
      </c>
      <c r="G366" s="12">
        <v>6</v>
      </c>
      <c r="H366" s="12">
        <v>6</v>
      </c>
      <c r="I366" s="13">
        <v>7</v>
      </c>
      <c r="J366" s="12">
        <v>15.82</v>
      </c>
      <c r="K366" s="12">
        <v>180751022</v>
      </c>
    </row>
    <row r="367" spans="1:11" x14ac:dyDescent="0.25">
      <c r="A367" s="14" t="s">
        <v>12</v>
      </c>
      <c r="B367" s="12">
        <v>20180414</v>
      </c>
      <c r="C367" s="14">
        <v>230468</v>
      </c>
      <c r="D367" s="15">
        <v>3700009262177</v>
      </c>
      <c r="E367" s="14" t="s">
        <v>230</v>
      </c>
      <c r="F367" s="12">
        <v>44</v>
      </c>
      <c r="G367" s="12">
        <v>2</v>
      </c>
      <c r="H367" s="12">
        <v>2</v>
      </c>
      <c r="I367" s="13">
        <v>22</v>
      </c>
      <c r="J367" s="12">
        <v>21.56</v>
      </c>
      <c r="K367" s="12">
        <v>180965512</v>
      </c>
    </row>
    <row r="368" spans="1:11" x14ac:dyDescent="0.25">
      <c r="A368" s="14" t="s">
        <v>12</v>
      </c>
      <c r="B368" s="12">
        <v>20180322</v>
      </c>
      <c r="C368" s="14">
        <v>894748</v>
      </c>
      <c r="D368" s="15">
        <v>3366321051303</v>
      </c>
      <c r="E368" s="14" t="s">
        <v>183</v>
      </c>
      <c r="F368" s="12">
        <v>8</v>
      </c>
      <c r="G368" s="12">
        <v>8</v>
      </c>
      <c r="H368" s="12">
        <v>8</v>
      </c>
      <c r="I368" s="13">
        <v>1</v>
      </c>
      <c r="J368" s="12">
        <v>6.3</v>
      </c>
      <c r="K368" s="12">
        <v>180746182</v>
      </c>
    </row>
    <row r="369" spans="1:11" x14ac:dyDescent="0.25">
      <c r="A369" s="14" t="s">
        <v>12</v>
      </c>
      <c r="B369" s="12">
        <v>20180409</v>
      </c>
      <c r="C369" s="14">
        <v>501185</v>
      </c>
      <c r="D369" s="15">
        <v>3523670276096</v>
      </c>
      <c r="E369" s="14" t="s">
        <v>229</v>
      </c>
      <c r="F369" s="12">
        <v>132</v>
      </c>
      <c r="G369" s="12">
        <v>12</v>
      </c>
      <c r="H369" s="12">
        <v>12</v>
      </c>
      <c r="I369" s="13">
        <v>11</v>
      </c>
      <c r="J369" s="12">
        <v>36.299999999999997</v>
      </c>
      <c r="K369" s="12">
        <v>180899945</v>
      </c>
    </row>
    <row r="370" spans="1:11" x14ac:dyDescent="0.25">
      <c r="A370" s="14" t="s">
        <v>12</v>
      </c>
      <c r="B370" s="12">
        <v>20180317</v>
      </c>
      <c r="C370" s="14">
        <v>678753</v>
      </c>
      <c r="D370" s="15">
        <v>3533631465001</v>
      </c>
      <c r="E370" s="14" t="s">
        <v>228</v>
      </c>
      <c r="F370" s="12">
        <v>80</v>
      </c>
      <c r="G370" s="12">
        <v>8</v>
      </c>
      <c r="H370" s="12">
        <v>8</v>
      </c>
      <c r="I370" s="13">
        <v>10</v>
      </c>
      <c r="J370" s="12">
        <v>85.2</v>
      </c>
      <c r="K370" s="12">
        <v>180697278</v>
      </c>
    </row>
    <row r="371" spans="1:11" x14ac:dyDescent="0.25">
      <c r="A371" s="14" t="s">
        <v>12</v>
      </c>
      <c r="B371" s="12">
        <v>20180323</v>
      </c>
      <c r="C371" s="14">
        <v>78700</v>
      </c>
      <c r="D371" s="15">
        <v>3302552504461</v>
      </c>
      <c r="E371" s="14" t="s">
        <v>78</v>
      </c>
      <c r="F371" s="12">
        <v>12</v>
      </c>
      <c r="G371" s="12">
        <v>6</v>
      </c>
      <c r="H371" s="12">
        <v>6</v>
      </c>
      <c r="I371" s="13">
        <v>2</v>
      </c>
      <c r="J371" s="12">
        <v>3.08</v>
      </c>
      <c r="K371" s="12">
        <v>180750566</v>
      </c>
    </row>
    <row r="372" spans="1:11" x14ac:dyDescent="0.25">
      <c r="A372" s="14" t="s">
        <v>12</v>
      </c>
      <c r="B372" s="12">
        <v>20180323</v>
      </c>
      <c r="C372" s="14">
        <v>648900</v>
      </c>
      <c r="D372" s="15">
        <v>5060456320140</v>
      </c>
      <c r="E372" s="14" t="s">
        <v>227</v>
      </c>
      <c r="F372" s="12">
        <v>6</v>
      </c>
      <c r="G372" s="12">
        <v>6</v>
      </c>
      <c r="H372" s="12">
        <v>6</v>
      </c>
      <c r="I372" s="13">
        <v>1</v>
      </c>
      <c r="J372" s="12">
        <v>1.72</v>
      </c>
      <c r="K372" s="12">
        <v>180751193</v>
      </c>
    </row>
    <row r="373" spans="1:11" x14ac:dyDescent="0.25">
      <c r="A373" s="14" t="s">
        <v>12</v>
      </c>
      <c r="B373" s="12">
        <v>20180322</v>
      </c>
      <c r="C373" s="14">
        <v>271413</v>
      </c>
      <c r="D373" s="15">
        <v>3412290070101</v>
      </c>
      <c r="E373" s="14" t="s">
        <v>226</v>
      </c>
      <c r="F373" s="12">
        <v>504</v>
      </c>
      <c r="G373" s="12">
        <v>12</v>
      </c>
      <c r="H373" s="12">
        <v>12</v>
      </c>
      <c r="I373" s="13">
        <v>42</v>
      </c>
      <c r="J373" s="12">
        <v>107.562</v>
      </c>
      <c r="K373" s="12">
        <v>180745990</v>
      </c>
    </row>
    <row r="374" spans="1:11" x14ac:dyDescent="0.25">
      <c r="A374" s="14" t="s">
        <v>12</v>
      </c>
      <c r="B374" s="12">
        <v>20180323</v>
      </c>
      <c r="C374" s="14">
        <v>258284</v>
      </c>
      <c r="D374" s="15">
        <v>3578840000025</v>
      </c>
      <c r="E374" s="14" t="s">
        <v>225</v>
      </c>
      <c r="F374" s="12">
        <v>36</v>
      </c>
      <c r="G374" s="12">
        <v>6</v>
      </c>
      <c r="H374" s="12">
        <v>6</v>
      </c>
      <c r="I374" s="13">
        <v>6</v>
      </c>
      <c r="J374" s="12">
        <v>9.7200000000000006</v>
      </c>
      <c r="K374" s="12">
        <v>180751096</v>
      </c>
    </row>
    <row r="375" spans="1:11" x14ac:dyDescent="0.25">
      <c r="A375" s="14" t="s">
        <v>47</v>
      </c>
      <c r="B375" s="12">
        <v>20180404</v>
      </c>
      <c r="C375" s="14">
        <v>733203</v>
      </c>
      <c r="D375" s="15">
        <v>3276550374534</v>
      </c>
      <c r="E375" s="14" t="s">
        <v>77</v>
      </c>
      <c r="F375" s="12">
        <v>90</v>
      </c>
      <c r="G375" s="12">
        <v>90</v>
      </c>
      <c r="H375" s="12">
        <v>90</v>
      </c>
      <c r="I375" s="13">
        <v>1</v>
      </c>
      <c r="J375" s="12">
        <v>180</v>
      </c>
      <c r="K375" s="12">
        <v>180856014</v>
      </c>
    </row>
    <row r="376" spans="1:11" x14ac:dyDescent="0.25">
      <c r="A376" s="14" t="s">
        <v>12</v>
      </c>
      <c r="B376" s="12">
        <v>20180414</v>
      </c>
      <c r="C376" s="14">
        <v>230418</v>
      </c>
      <c r="D376" s="15">
        <v>3700009262191</v>
      </c>
      <c r="E376" s="14" t="s">
        <v>224</v>
      </c>
      <c r="F376" s="12">
        <v>26</v>
      </c>
      <c r="G376" s="12">
        <v>2</v>
      </c>
      <c r="H376" s="12">
        <v>2</v>
      </c>
      <c r="I376" s="13">
        <v>13</v>
      </c>
      <c r="J376" s="12">
        <v>7.28</v>
      </c>
      <c r="K376" s="12">
        <v>180965504</v>
      </c>
    </row>
    <row r="377" spans="1:11" x14ac:dyDescent="0.25">
      <c r="A377" s="14" t="s">
        <v>12</v>
      </c>
      <c r="B377" s="12">
        <v>20180317</v>
      </c>
      <c r="C377" s="14">
        <v>299862</v>
      </c>
      <c r="D377" s="15">
        <v>3278310005207</v>
      </c>
      <c r="E377" s="14" t="s">
        <v>223</v>
      </c>
      <c r="F377" s="12">
        <v>1240</v>
      </c>
      <c r="G377" s="12">
        <v>40</v>
      </c>
      <c r="H377" s="12">
        <v>40</v>
      </c>
      <c r="I377" s="13">
        <v>31</v>
      </c>
      <c r="J377" s="12">
        <v>314.495</v>
      </c>
      <c r="K377" s="12">
        <v>180697324</v>
      </c>
    </row>
    <row r="378" spans="1:11" x14ac:dyDescent="0.25">
      <c r="A378" s="14" t="s">
        <v>12</v>
      </c>
      <c r="B378" s="12">
        <v>20180323</v>
      </c>
      <c r="C378" s="14">
        <v>698326</v>
      </c>
      <c r="D378" s="15">
        <v>3412290070088</v>
      </c>
      <c r="E378" s="14" t="s">
        <v>222</v>
      </c>
      <c r="F378" s="12">
        <v>176</v>
      </c>
      <c r="G378" s="12">
        <v>8</v>
      </c>
      <c r="H378" s="12">
        <v>8</v>
      </c>
      <c r="I378" s="13">
        <v>22</v>
      </c>
      <c r="J378" s="12">
        <v>88.88</v>
      </c>
      <c r="K378" s="12">
        <v>180751049</v>
      </c>
    </row>
    <row r="379" spans="1:11" x14ac:dyDescent="0.25">
      <c r="A379" s="14" t="s">
        <v>12</v>
      </c>
      <c r="B379" s="12">
        <v>20180317</v>
      </c>
      <c r="C379" s="14">
        <v>830178</v>
      </c>
      <c r="D379" s="15">
        <v>3451790941610</v>
      </c>
      <c r="E379" s="14" t="s">
        <v>221</v>
      </c>
      <c r="F379" s="12">
        <v>520</v>
      </c>
      <c r="G379" s="12">
        <v>20</v>
      </c>
      <c r="H379" s="12">
        <v>20</v>
      </c>
      <c r="I379" s="13">
        <v>26</v>
      </c>
      <c r="J379" s="12">
        <v>134.41999999999999</v>
      </c>
      <c r="K379" s="12">
        <v>180697200</v>
      </c>
    </row>
    <row r="380" spans="1:11" x14ac:dyDescent="0.25">
      <c r="A380" s="14" t="s">
        <v>12</v>
      </c>
      <c r="B380" s="12">
        <v>20180317</v>
      </c>
      <c r="C380" s="14">
        <v>348065</v>
      </c>
      <c r="D380" s="15">
        <v>3367651001891</v>
      </c>
      <c r="E380" s="14" t="s">
        <v>220</v>
      </c>
      <c r="F380" s="12">
        <v>216</v>
      </c>
      <c r="G380" s="12">
        <v>6</v>
      </c>
      <c r="H380" s="12">
        <v>6</v>
      </c>
      <c r="I380" s="13">
        <v>36</v>
      </c>
      <c r="J380" s="12">
        <v>31.68</v>
      </c>
      <c r="K380" s="12">
        <v>180699924</v>
      </c>
    </row>
    <row r="381" spans="1:11" x14ac:dyDescent="0.25">
      <c r="A381" s="14" t="s">
        <v>12</v>
      </c>
      <c r="B381" s="12">
        <v>20180404</v>
      </c>
      <c r="C381" s="14">
        <v>674042</v>
      </c>
      <c r="D381" s="15">
        <v>3760069560606</v>
      </c>
      <c r="E381" s="14" t="s">
        <v>52</v>
      </c>
      <c r="F381" s="12">
        <v>560</v>
      </c>
      <c r="G381" s="12">
        <v>20</v>
      </c>
      <c r="H381" s="12">
        <v>20</v>
      </c>
      <c r="I381" s="13">
        <v>28</v>
      </c>
      <c r="J381" s="12">
        <v>79.52</v>
      </c>
      <c r="K381" s="12">
        <v>180856392</v>
      </c>
    </row>
    <row r="382" spans="1:11" x14ac:dyDescent="0.25">
      <c r="A382" s="14" t="s">
        <v>12</v>
      </c>
      <c r="B382" s="12">
        <v>20180323</v>
      </c>
      <c r="C382" s="14">
        <v>869552</v>
      </c>
      <c r="D382" s="15">
        <v>3184670008096</v>
      </c>
      <c r="E382" s="14" t="s">
        <v>219</v>
      </c>
      <c r="F382" s="12">
        <v>36</v>
      </c>
      <c r="G382" s="12">
        <v>6</v>
      </c>
      <c r="H382" s="12">
        <v>6</v>
      </c>
      <c r="I382" s="13">
        <v>6</v>
      </c>
      <c r="J382" s="12">
        <v>7.53</v>
      </c>
      <c r="K382" s="12">
        <v>180751141</v>
      </c>
    </row>
    <row r="383" spans="1:11" x14ac:dyDescent="0.25">
      <c r="A383" s="14" t="s">
        <v>12</v>
      </c>
      <c r="B383" s="12">
        <v>20180322</v>
      </c>
      <c r="C383" s="14">
        <v>283205</v>
      </c>
      <c r="D383" s="15">
        <v>3560070354252</v>
      </c>
      <c r="E383" s="14" t="s">
        <v>218</v>
      </c>
      <c r="F383" s="12">
        <v>153</v>
      </c>
      <c r="G383" s="12">
        <v>3</v>
      </c>
      <c r="H383" s="12">
        <v>3</v>
      </c>
      <c r="I383" s="13">
        <v>51</v>
      </c>
      <c r="J383" s="12">
        <v>327.42</v>
      </c>
      <c r="K383" s="12">
        <v>180744457</v>
      </c>
    </row>
    <row r="384" spans="1:11" x14ac:dyDescent="0.25">
      <c r="A384" s="14" t="s">
        <v>12</v>
      </c>
      <c r="B384" s="12">
        <v>20180323</v>
      </c>
      <c r="C384" s="14">
        <v>183277</v>
      </c>
      <c r="D384" s="15">
        <v>3578840003026</v>
      </c>
      <c r="E384" s="14" t="s">
        <v>217</v>
      </c>
      <c r="F384" s="12">
        <v>12</v>
      </c>
      <c r="G384" s="12">
        <v>6</v>
      </c>
      <c r="H384" s="12">
        <v>6</v>
      </c>
      <c r="I384" s="13">
        <v>2</v>
      </c>
      <c r="J384" s="12">
        <v>3.36</v>
      </c>
      <c r="K384" s="12">
        <v>180751128</v>
      </c>
    </row>
    <row r="385" spans="1:11" x14ac:dyDescent="0.25">
      <c r="A385" s="14" t="s">
        <v>12</v>
      </c>
      <c r="B385" s="12">
        <v>20180322</v>
      </c>
      <c r="C385" s="14">
        <v>917246</v>
      </c>
      <c r="D385" s="15">
        <v>3560070443475</v>
      </c>
      <c r="E385" s="14" t="s">
        <v>216</v>
      </c>
      <c r="F385" s="12">
        <v>264</v>
      </c>
      <c r="G385" s="12">
        <v>6</v>
      </c>
      <c r="H385" s="12">
        <v>6</v>
      </c>
      <c r="I385" s="13">
        <v>44</v>
      </c>
      <c r="J385" s="12">
        <v>172.48</v>
      </c>
      <c r="K385" s="12">
        <v>180744475</v>
      </c>
    </row>
    <row r="386" spans="1:11" x14ac:dyDescent="0.25">
      <c r="A386" s="14" t="s">
        <v>12</v>
      </c>
      <c r="B386" s="12">
        <v>20180322</v>
      </c>
      <c r="C386" s="14">
        <v>939155</v>
      </c>
      <c r="D386" s="15">
        <v>3456776721064</v>
      </c>
      <c r="E386" s="14" t="s">
        <v>215</v>
      </c>
      <c r="F386" s="12">
        <v>12</v>
      </c>
      <c r="G386" s="12">
        <v>12</v>
      </c>
      <c r="H386" s="12">
        <v>12</v>
      </c>
      <c r="I386" s="13">
        <v>1</v>
      </c>
      <c r="J386" s="12">
        <v>6.38</v>
      </c>
      <c r="K386" s="12">
        <v>180744497</v>
      </c>
    </row>
    <row r="387" spans="1:11" x14ac:dyDescent="0.25">
      <c r="A387" s="14" t="s">
        <v>12</v>
      </c>
      <c r="B387" s="12">
        <v>20180323</v>
      </c>
      <c r="C387" s="14">
        <v>336786</v>
      </c>
      <c r="D387" s="15">
        <v>3184670002780</v>
      </c>
      <c r="E387" s="14" t="s">
        <v>214</v>
      </c>
      <c r="F387" s="12">
        <v>45</v>
      </c>
      <c r="G387" s="12">
        <v>3</v>
      </c>
      <c r="H387" s="12">
        <v>3</v>
      </c>
      <c r="I387" s="13">
        <v>15</v>
      </c>
      <c r="J387" s="12">
        <v>21.6</v>
      </c>
      <c r="K387" s="12">
        <v>180751063</v>
      </c>
    </row>
    <row r="388" spans="1:11" x14ac:dyDescent="0.25">
      <c r="A388" s="14" t="s">
        <v>12</v>
      </c>
      <c r="B388" s="12">
        <v>20180414</v>
      </c>
      <c r="C388" s="14">
        <v>714308</v>
      </c>
      <c r="D388" s="15">
        <v>3700009201671</v>
      </c>
      <c r="E388" s="14" t="s">
        <v>213</v>
      </c>
      <c r="F388" s="12">
        <v>144</v>
      </c>
      <c r="G388" s="12">
        <v>8</v>
      </c>
      <c r="H388" s="12">
        <v>8</v>
      </c>
      <c r="I388" s="13">
        <v>18</v>
      </c>
      <c r="J388" s="12">
        <v>48.258000000000003</v>
      </c>
      <c r="K388" s="12">
        <v>180963418</v>
      </c>
    </row>
    <row r="389" spans="1:11" x14ac:dyDescent="0.25">
      <c r="A389" s="14" t="s">
        <v>12</v>
      </c>
      <c r="B389" s="12">
        <v>20180317</v>
      </c>
      <c r="C389" s="14">
        <v>410119</v>
      </c>
      <c r="D389" s="15">
        <v>3176571404008</v>
      </c>
      <c r="E389" s="14" t="s">
        <v>212</v>
      </c>
      <c r="F389" s="12">
        <v>162</v>
      </c>
      <c r="G389" s="12">
        <v>6</v>
      </c>
      <c r="H389" s="12">
        <v>6</v>
      </c>
      <c r="I389" s="13">
        <v>27</v>
      </c>
      <c r="J389" s="12">
        <v>348.3</v>
      </c>
      <c r="K389" s="12">
        <v>180697097</v>
      </c>
    </row>
    <row r="390" spans="1:11" x14ac:dyDescent="0.25">
      <c r="A390" s="14" t="s">
        <v>12</v>
      </c>
      <c r="B390" s="12">
        <v>20180323</v>
      </c>
      <c r="C390" s="14">
        <v>724597</v>
      </c>
      <c r="D390" s="15">
        <v>3560070919772</v>
      </c>
      <c r="E390" s="14" t="s">
        <v>211</v>
      </c>
      <c r="F390" s="12">
        <v>96</v>
      </c>
      <c r="G390" s="12">
        <v>6</v>
      </c>
      <c r="H390" s="12">
        <v>6</v>
      </c>
      <c r="I390" s="13">
        <v>16</v>
      </c>
      <c r="J390" s="12">
        <v>23.68</v>
      </c>
      <c r="K390" s="12">
        <v>180750948</v>
      </c>
    </row>
    <row r="391" spans="1:11" x14ac:dyDescent="0.25">
      <c r="A391" s="14" t="s">
        <v>12</v>
      </c>
      <c r="B391" s="12">
        <v>20180323</v>
      </c>
      <c r="C391" s="14">
        <v>271334</v>
      </c>
      <c r="D391" s="15">
        <v>3412290070491</v>
      </c>
      <c r="E391" s="14" t="s">
        <v>210</v>
      </c>
      <c r="F391" s="12">
        <v>112</v>
      </c>
      <c r="G391" s="12">
        <v>8</v>
      </c>
      <c r="H391" s="12">
        <v>8</v>
      </c>
      <c r="I391" s="13">
        <v>14</v>
      </c>
      <c r="J391" s="12">
        <v>37.323999999999998</v>
      </c>
      <c r="K391" s="12">
        <v>180750602</v>
      </c>
    </row>
    <row r="392" spans="1:11" x14ac:dyDescent="0.25">
      <c r="A392" s="14" t="s">
        <v>12</v>
      </c>
      <c r="B392" s="12">
        <v>20180323</v>
      </c>
      <c r="C392" s="14">
        <v>856953</v>
      </c>
      <c r="D392" s="15">
        <v>3184670003060</v>
      </c>
      <c r="E392" s="14" t="s">
        <v>209</v>
      </c>
      <c r="F392" s="12">
        <v>42</v>
      </c>
      <c r="G392" s="12">
        <v>6</v>
      </c>
      <c r="H392" s="12">
        <v>6</v>
      </c>
      <c r="I392" s="13">
        <v>7</v>
      </c>
      <c r="J392" s="12">
        <v>10.401999999999999</v>
      </c>
      <c r="K392" s="12">
        <v>180750869</v>
      </c>
    </row>
    <row r="393" spans="1:11" x14ac:dyDescent="0.25">
      <c r="A393" s="14" t="s">
        <v>12</v>
      </c>
      <c r="B393" s="12">
        <v>20180317</v>
      </c>
      <c r="C393" s="14">
        <v>179174</v>
      </c>
      <c r="D393" s="15">
        <v>3282070012498</v>
      </c>
      <c r="E393" s="14" t="s">
        <v>208</v>
      </c>
      <c r="F393" s="12">
        <v>152</v>
      </c>
      <c r="G393" s="12">
        <v>8</v>
      </c>
      <c r="H393" s="12">
        <v>8</v>
      </c>
      <c r="I393" s="13">
        <v>19</v>
      </c>
      <c r="J393" s="12">
        <v>132.24</v>
      </c>
      <c r="K393" s="12">
        <v>180698432</v>
      </c>
    </row>
    <row r="394" spans="1:11" x14ac:dyDescent="0.25">
      <c r="A394" s="14" t="s">
        <v>12</v>
      </c>
      <c r="B394" s="12">
        <v>20180323</v>
      </c>
      <c r="C394" s="14">
        <v>755526</v>
      </c>
      <c r="D394" s="15">
        <v>3302552407717</v>
      </c>
      <c r="E394" s="14" t="s">
        <v>207</v>
      </c>
      <c r="F394" s="12">
        <v>32</v>
      </c>
      <c r="G394" s="12">
        <v>8</v>
      </c>
      <c r="H394" s="12">
        <v>8</v>
      </c>
      <c r="I394" s="13">
        <v>4</v>
      </c>
      <c r="J394" s="12">
        <v>27.84</v>
      </c>
      <c r="K394" s="12">
        <v>180751034</v>
      </c>
    </row>
    <row r="395" spans="1:11" x14ac:dyDescent="0.25">
      <c r="A395" s="14" t="s">
        <v>12</v>
      </c>
      <c r="B395" s="12">
        <v>20180414</v>
      </c>
      <c r="C395" s="14">
        <v>743007</v>
      </c>
      <c r="D395" s="15">
        <v>3700009265024</v>
      </c>
      <c r="E395" s="14" t="s">
        <v>206</v>
      </c>
      <c r="F395" s="12">
        <v>20</v>
      </c>
      <c r="G395" s="12">
        <v>2</v>
      </c>
      <c r="H395" s="12">
        <v>2</v>
      </c>
      <c r="I395" s="13">
        <v>10</v>
      </c>
      <c r="J395" s="12">
        <v>5.8</v>
      </c>
      <c r="K395" s="12">
        <v>180965521</v>
      </c>
    </row>
    <row r="396" spans="1:11" x14ac:dyDescent="0.25">
      <c r="A396" s="14" t="s">
        <v>12</v>
      </c>
      <c r="B396" s="12">
        <v>20180323</v>
      </c>
      <c r="C396" s="14">
        <v>574784</v>
      </c>
      <c r="D396" s="15">
        <v>3542860550044</v>
      </c>
      <c r="E396" s="14" t="s">
        <v>205</v>
      </c>
      <c r="F396" s="12">
        <v>6</v>
      </c>
      <c r="G396" s="12">
        <v>1</v>
      </c>
      <c r="H396" s="12">
        <v>1</v>
      </c>
      <c r="I396" s="13">
        <v>6</v>
      </c>
      <c r="J396" s="12">
        <v>59.003999999999998</v>
      </c>
      <c r="K396" s="12">
        <v>180751630</v>
      </c>
    </row>
    <row r="397" spans="1:11" x14ac:dyDescent="0.25">
      <c r="A397" s="14" t="s">
        <v>12</v>
      </c>
      <c r="B397" s="12">
        <v>20180322</v>
      </c>
      <c r="C397" s="14">
        <v>243916</v>
      </c>
      <c r="D397" s="15">
        <v>3560071016920</v>
      </c>
      <c r="E397" s="14" t="s">
        <v>204</v>
      </c>
      <c r="F397" s="12">
        <v>30</v>
      </c>
      <c r="G397" s="12">
        <v>6</v>
      </c>
      <c r="H397" s="12">
        <v>6</v>
      </c>
      <c r="I397" s="13">
        <v>5</v>
      </c>
      <c r="J397" s="12">
        <v>13.2</v>
      </c>
      <c r="K397" s="12">
        <v>180744456</v>
      </c>
    </row>
    <row r="398" spans="1:11" x14ac:dyDescent="0.25">
      <c r="A398" s="14" t="s">
        <v>12</v>
      </c>
      <c r="B398" s="12">
        <v>20180322</v>
      </c>
      <c r="C398" s="14">
        <v>8832</v>
      </c>
      <c r="D398" s="15">
        <v>3560070971848</v>
      </c>
      <c r="E398" s="14" t="s">
        <v>203</v>
      </c>
      <c r="F398" s="12">
        <v>114</v>
      </c>
      <c r="G398" s="12">
        <v>6</v>
      </c>
      <c r="H398" s="12">
        <v>6</v>
      </c>
      <c r="I398" s="13">
        <v>19</v>
      </c>
      <c r="J398" s="12">
        <v>48.64</v>
      </c>
      <c r="K398" s="12">
        <v>180744416</v>
      </c>
    </row>
    <row r="399" spans="1:11" x14ac:dyDescent="0.25">
      <c r="A399" s="14" t="s">
        <v>12</v>
      </c>
      <c r="B399" s="12">
        <v>20180414</v>
      </c>
      <c r="C399" s="14">
        <v>63352</v>
      </c>
      <c r="D399" s="15">
        <v>3700009201404</v>
      </c>
      <c r="E399" s="14" t="s">
        <v>202</v>
      </c>
      <c r="F399" s="12">
        <v>19</v>
      </c>
      <c r="G399" s="12">
        <v>1</v>
      </c>
      <c r="H399" s="12">
        <v>1</v>
      </c>
      <c r="I399" s="13">
        <v>19</v>
      </c>
      <c r="J399" s="12">
        <v>31.54</v>
      </c>
      <c r="K399" s="12">
        <v>180963347</v>
      </c>
    </row>
    <row r="400" spans="1:11" x14ac:dyDescent="0.25">
      <c r="A400" s="14" t="s">
        <v>12</v>
      </c>
      <c r="B400" s="12">
        <v>20180507</v>
      </c>
      <c r="C400" s="14">
        <v>867906</v>
      </c>
      <c r="D400" s="15">
        <v>3570250022093</v>
      </c>
      <c r="E400" s="14" t="s">
        <v>201</v>
      </c>
      <c r="F400" s="12">
        <v>48</v>
      </c>
      <c r="G400" s="12">
        <v>4</v>
      </c>
      <c r="H400" s="12">
        <v>4</v>
      </c>
      <c r="I400" s="13">
        <v>12</v>
      </c>
      <c r="J400" s="12">
        <v>5.76</v>
      </c>
      <c r="K400" s="12">
        <v>181173103</v>
      </c>
    </row>
    <row r="401" spans="1:11" x14ac:dyDescent="0.25">
      <c r="A401" s="14" t="s">
        <v>12</v>
      </c>
      <c r="B401" s="12">
        <v>20180322</v>
      </c>
      <c r="C401" s="14">
        <v>552181</v>
      </c>
      <c r="D401" s="15">
        <v>3051800806627</v>
      </c>
      <c r="E401" s="14" t="s">
        <v>200</v>
      </c>
      <c r="F401" s="12">
        <v>156</v>
      </c>
      <c r="G401" s="12">
        <v>6</v>
      </c>
      <c r="H401" s="12">
        <v>6</v>
      </c>
      <c r="I401" s="13">
        <v>26</v>
      </c>
      <c r="J401" s="12">
        <v>172.64</v>
      </c>
      <c r="K401" s="12">
        <v>180744281</v>
      </c>
    </row>
    <row r="402" spans="1:11" x14ac:dyDescent="0.25">
      <c r="A402" s="14" t="s">
        <v>12</v>
      </c>
      <c r="B402" s="12">
        <v>20180414</v>
      </c>
      <c r="C402" s="14">
        <v>611079</v>
      </c>
      <c r="D402" s="15">
        <v>3700009261002</v>
      </c>
      <c r="E402" s="14" t="s">
        <v>199</v>
      </c>
      <c r="F402" s="12">
        <v>30</v>
      </c>
      <c r="G402" s="12">
        <v>6</v>
      </c>
      <c r="H402" s="12">
        <v>6</v>
      </c>
      <c r="I402" s="13">
        <v>5</v>
      </c>
      <c r="J402" s="12">
        <v>6.4</v>
      </c>
      <c r="K402" s="12">
        <v>180965272</v>
      </c>
    </row>
    <row r="403" spans="1:11" x14ac:dyDescent="0.25">
      <c r="A403" s="14" t="s">
        <v>12</v>
      </c>
      <c r="B403" s="12">
        <v>20180322</v>
      </c>
      <c r="C403" s="14">
        <v>598829</v>
      </c>
      <c r="D403" s="15">
        <v>5410188031911</v>
      </c>
      <c r="E403" s="14" t="s">
        <v>198</v>
      </c>
      <c r="F403" s="12">
        <v>6</v>
      </c>
      <c r="G403" s="12">
        <v>6</v>
      </c>
      <c r="H403" s="12">
        <v>6</v>
      </c>
      <c r="I403" s="13">
        <v>1</v>
      </c>
      <c r="J403" s="12">
        <v>6.44</v>
      </c>
      <c r="K403" s="12">
        <v>180744284</v>
      </c>
    </row>
    <row r="404" spans="1:11" x14ac:dyDescent="0.25">
      <c r="A404" s="14" t="s">
        <v>12</v>
      </c>
      <c r="B404" s="12">
        <v>20180317</v>
      </c>
      <c r="C404" s="14">
        <v>638013</v>
      </c>
      <c r="D404" s="15">
        <v>3560070773275</v>
      </c>
      <c r="E404" s="14" t="s">
        <v>197</v>
      </c>
      <c r="F404" s="12">
        <v>24</v>
      </c>
      <c r="G404" s="12">
        <v>8</v>
      </c>
      <c r="H404" s="12">
        <v>8</v>
      </c>
      <c r="I404" s="13">
        <v>3</v>
      </c>
      <c r="J404" s="12">
        <v>16.920000000000002</v>
      </c>
      <c r="K404" s="12">
        <v>180698255</v>
      </c>
    </row>
    <row r="405" spans="1:11" x14ac:dyDescent="0.25">
      <c r="A405" s="14" t="s">
        <v>12</v>
      </c>
      <c r="B405" s="12">
        <v>20180322</v>
      </c>
      <c r="C405" s="14">
        <v>939318</v>
      </c>
      <c r="D405" s="15">
        <v>3456770624057</v>
      </c>
      <c r="E405" s="14" t="s">
        <v>196</v>
      </c>
      <c r="F405" s="12">
        <v>24</v>
      </c>
      <c r="G405" s="12">
        <v>12</v>
      </c>
      <c r="H405" s="12">
        <v>12</v>
      </c>
      <c r="I405" s="13">
        <v>2</v>
      </c>
      <c r="J405" s="12">
        <v>12.6</v>
      </c>
      <c r="K405" s="12">
        <v>180744505</v>
      </c>
    </row>
    <row r="406" spans="1:11" x14ac:dyDescent="0.25">
      <c r="A406" s="14" t="s">
        <v>12</v>
      </c>
      <c r="B406" s="12">
        <v>20180322</v>
      </c>
      <c r="C406" s="14">
        <v>957067</v>
      </c>
      <c r="D406" s="15">
        <v>3366321053093</v>
      </c>
      <c r="E406" s="14" t="s">
        <v>195</v>
      </c>
      <c r="F406" s="12">
        <v>300</v>
      </c>
      <c r="G406" s="12">
        <v>12</v>
      </c>
      <c r="H406" s="12">
        <v>12</v>
      </c>
      <c r="I406" s="13">
        <v>25</v>
      </c>
      <c r="J406" s="12">
        <v>84.7</v>
      </c>
      <c r="K406" s="12">
        <v>180746183</v>
      </c>
    </row>
    <row r="407" spans="1:11" x14ac:dyDescent="0.25">
      <c r="A407" s="14" t="s">
        <v>12</v>
      </c>
      <c r="B407" s="12">
        <v>20180414</v>
      </c>
      <c r="C407" s="14">
        <v>257001</v>
      </c>
      <c r="D407" s="15">
        <v>3700009263884</v>
      </c>
      <c r="E407" s="14" t="s">
        <v>149</v>
      </c>
      <c r="F407" s="12">
        <v>30</v>
      </c>
      <c r="G407" s="12">
        <v>6</v>
      </c>
      <c r="H407" s="12">
        <v>6</v>
      </c>
      <c r="I407" s="13">
        <v>5</v>
      </c>
      <c r="J407" s="12">
        <v>6.7</v>
      </c>
      <c r="K407" s="12">
        <v>180965280</v>
      </c>
    </row>
    <row r="408" spans="1:11" x14ac:dyDescent="0.25">
      <c r="A408" s="14" t="s">
        <v>12</v>
      </c>
      <c r="B408" s="12">
        <v>20180509</v>
      </c>
      <c r="C408" s="14">
        <v>137526</v>
      </c>
      <c r="D408" s="15">
        <v>3248340053103</v>
      </c>
      <c r="E408" s="14" t="s">
        <v>194</v>
      </c>
      <c r="F408" s="12">
        <v>16</v>
      </c>
      <c r="G408" s="12">
        <v>8</v>
      </c>
      <c r="H408" s="12">
        <v>8</v>
      </c>
      <c r="I408" s="13">
        <v>2</v>
      </c>
      <c r="J408" s="12">
        <v>4.6399999999999997</v>
      </c>
      <c r="K408" s="12">
        <v>181186754</v>
      </c>
    </row>
    <row r="409" spans="1:11" x14ac:dyDescent="0.25">
      <c r="A409" s="14" t="s">
        <v>12</v>
      </c>
      <c r="B409" s="12">
        <v>20180323</v>
      </c>
      <c r="C409" s="14">
        <v>271295</v>
      </c>
      <c r="D409" s="15">
        <v>3412290071801</v>
      </c>
      <c r="E409" s="14" t="s">
        <v>193</v>
      </c>
      <c r="F409" s="12">
        <v>184</v>
      </c>
      <c r="G409" s="12">
        <v>8</v>
      </c>
      <c r="H409" s="12">
        <v>8</v>
      </c>
      <c r="I409" s="13">
        <v>23</v>
      </c>
      <c r="J409" s="12">
        <v>32.89</v>
      </c>
      <c r="K409" s="12">
        <v>180750603</v>
      </c>
    </row>
    <row r="410" spans="1:11" x14ac:dyDescent="0.25">
      <c r="A410" s="14" t="s">
        <v>12</v>
      </c>
      <c r="B410" s="12">
        <v>20180317</v>
      </c>
      <c r="C410" s="14">
        <v>656640</v>
      </c>
      <c r="D410" s="15">
        <v>3155250310335</v>
      </c>
      <c r="E410" s="14" t="s">
        <v>192</v>
      </c>
      <c r="F410" s="12">
        <v>42</v>
      </c>
      <c r="G410" s="12">
        <v>6</v>
      </c>
      <c r="H410" s="12">
        <v>6</v>
      </c>
      <c r="I410" s="13">
        <v>7</v>
      </c>
      <c r="J410" s="12">
        <v>8.9600000000000009</v>
      </c>
      <c r="K410" s="12">
        <v>180697341</v>
      </c>
    </row>
    <row r="411" spans="1:11" x14ac:dyDescent="0.25">
      <c r="A411" s="14" t="s">
        <v>12</v>
      </c>
      <c r="B411" s="12">
        <v>20180322</v>
      </c>
      <c r="C411" s="14">
        <v>777406</v>
      </c>
      <c r="D411" s="15">
        <v>3560070354658</v>
      </c>
      <c r="E411" s="14" t="s">
        <v>191</v>
      </c>
      <c r="F411" s="12">
        <v>72</v>
      </c>
      <c r="G411" s="12">
        <v>3</v>
      </c>
      <c r="H411" s="12">
        <v>3</v>
      </c>
      <c r="I411" s="13">
        <v>24</v>
      </c>
      <c r="J411" s="12">
        <v>126.72</v>
      </c>
      <c r="K411" s="12">
        <v>180744469</v>
      </c>
    </row>
    <row r="412" spans="1:11" x14ac:dyDescent="0.25">
      <c r="A412" s="14" t="s">
        <v>12</v>
      </c>
      <c r="B412" s="12">
        <v>20180323</v>
      </c>
      <c r="C412" s="14">
        <v>578062</v>
      </c>
      <c r="D412" s="15">
        <v>3560070512508</v>
      </c>
      <c r="E412" s="14" t="s">
        <v>190</v>
      </c>
      <c r="F412" s="12">
        <v>42</v>
      </c>
      <c r="G412" s="12">
        <v>6</v>
      </c>
      <c r="H412" s="12">
        <v>6</v>
      </c>
      <c r="I412" s="13">
        <v>7</v>
      </c>
      <c r="J412" s="12">
        <v>7.98</v>
      </c>
      <c r="K412" s="12">
        <v>180751036</v>
      </c>
    </row>
    <row r="413" spans="1:11" x14ac:dyDescent="0.25">
      <c r="A413" s="14" t="s">
        <v>12</v>
      </c>
      <c r="B413" s="12">
        <v>20180322</v>
      </c>
      <c r="C413" s="14">
        <v>225719</v>
      </c>
      <c r="D413" s="15">
        <v>5410188013030</v>
      </c>
      <c r="E413" s="14" t="s">
        <v>189</v>
      </c>
      <c r="F413" s="12">
        <v>36</v>
      </c>
      <c r="G413" s="12">
        <v>6</v>
      </c>
      <c r="H413" s="12">
        <v>6</v>
      </c>
      <c r="I413" s="13">
        <v>6</v>
      </c>
      <c r="J413" s="12">
        <v>39.72</v>
      </c>
      <c r="K413" s="12">
        <v>180743364</v>
      </c>
    </row>
    <row r="414" spans="1:11" x14ac:dyDescent="0.25">
      <c r="A414" s="14" t="s">
        <v>12</v>
      </c>
      <c r="B414" s="12">
        <v>20180317</v>
      </c>
      <c r="C414" s="14">
        <v>117415</v>
      </c>
      <c r="D414" s="15">
        <v>3270190021445</v>
      </c>
      <c r="E414" s="14" t="s">
        <v>188</v>
      </c>
      <c r="F414" s="12">
        <v>177</v>
      </c>
      <c r="G414" s="12">
        <v>3</v>
      </c>
      <c r="H414" s="12">
        <v>3</v>
      </c>
      <c r="I414" s="13">
        <v>59</v>
      </c>
      <c r="J414" s="12">
        <v>293.82</v>
      </c>
      <c r="K414" s="12">
        <v>180698204</v>
      </c>
    </row>
    <row r="415" spans="1:11" x14ac:dyDescent="0.25">
      <c r="A415" s="14" t="s">
        <v>12</v>
      </c>
      <c r="B415" s="12">
        <v>20180322</v>
      </c>
      <c r="C415" s="14">
        <v>904246</v>
      </c>
      <c r="D415" s="15">
        <v>3560071151027</v>
      </c>
      <c r="E415" s="14" t="s">
        <v>187</v>
      </c>
      <c r="F415" s="12">
        <v>222</v>
      </c>
      <c r="G415" s="12">
        <v>6</v>
      </c>
      <c r="H415" s="12">
        <v>6</v>
      </c>
      <c r="I415" s="13">
        <v>37</v>
      </c>
      <c r="J415" s="12">
        <v>48.84</v>
      </c>
      <c r="K415" s="12">
        <v>180744789</v>
      </c>
    </row>
    <row r="416" spans="1:11" x14ac:dyDescent="0.25">
      <c r="A416" s="14" t="s">
        <v>12</v>
      </c>
      <c r="B416" s="12">
        <v>20180323</v>
      </c>
      <c r="C416" s="14">
        <v>23414</v>
      </c>
      <c r="D416" s="15">
        <v>3184670006603</v>
      </c>
      <c r="E416" s="14" t="s">
        <v>186</v>
      </c>
      <c r="F416" s="12">
        <v>18</v>
      </c>
      <c r="G416" s="12">
        <v>6</v>
      </c>
      <c r="H416" s="12">
        <v>6</v>
      </c>
      <c r="I416" s="13">
        <v>3</v>
      </c>
      <c r="J416" s="12">
        <v>4.92</v>
      </c>
      <c r="K416" s="12">
        <v>180750733</v>
      </c>
    </row>
    <row r="417" spans="1:11" x14ac:dyDescent="0.25">
      <c r="A417" s="14" t="s">
        <v>12</v>
      </c>
      <c r="B417" s="12">
        <v>20180322</v>
      </c>
      <c r="C417" s="14">
        <v>837967</v>
      </c>
      <c r="D417" s="15">
        <v>3560071003111</v>
      </c>
      <c r="E417" s="14" t="s">
        <v>185</v>
      </c>
      <c r="F417" s="12">
        <v>168</v>
      </c>
      <c r="G417" s="12">
        <v>6</v>
      </c>
      <c r="H417" s="12">
        <v>6</v>
      </c>
      <c r="I417" s="13">
        <v>28</v>
      </c>
      <c r="J417" s="12">
        <v>31.92</v>
      </c>
      <c r="K417" s="12">
        <v>180744786</v>
      </c>
    </row>
    <row r="418" spans="1:11" x14ac:dyDescent="0.25">
      <c r="A418" s="14" t="s">
        <v>12</v>
      </c>
      <c r="B418" s="12">
        <v>20180402</v>
      </c>
      <c r="C418" s="14">
        <v>916342</v>
      </c>
      <c r="D418" s="15">
        <v>5410459011307</v>
      </c>
      <c r="E418" s="14" t="s">
        <v>184</v>
      </c>
      <c r="F418" s="12">
        <v>1</v>
      </c>
      <c r="G418" s="12">
        <v>1</v>
      </c>
      <c r="H418" s="12">
        <v>1</v>
      </c>
      <c r="I418" s="13">
        <v>1</v>
      </c>
      <c r="J418" s="12">
        <v>2.9</v>
      </c>
      <c r="K418" s="12">
        <v>180840579</v>
      </c>
    </row>
    <row r="419" spans="1:11" x14ac:dyDescent="0.25">
      <c r="A419" s="14" t="s">
        <v>12</v>
      </c>
      <c r="B419" s="12">
        <v>20180317</v>
      </c>
      <c r="C419" s="14">
        <v>894748</v>
      </c>
      <c r="D419" s="15">
        <v>3366321051303</v>
      </c>
      <c r="E419" s="14" t="s">
        <v>183</v>
      </c>
      <c r="F419" s="12">
        <v>32</v>
      </c>
      <c r="G419" s="12">
        <v>8</v>
      </c>
      <c r="H419" s="12">
        <v>8</v>
      </c>
      <c r="I419" s="13">
        <v>4</v>
      </c>
      <c r="J419" s="12">
        <v>25.2</v>
      </c>
      <c r="K419" s="12">
        <v>180697109</v>
      </c>
    </row>
    <row r="420" spans="1:11" x14ac:dyDescent="0.25">
      <c r="A420" s="14" t="s">
        <v>12</v>
      </c>
      <c r="B420" s="12">
        <v>20180322</v>
      </c>
      <c r="C420" s="14">
        <v>505354</v>
      </c>
      <c r="D420" s="15">
        <v>3051800804951</v>
      </c>
      <c r="E420" s="14" t="s">
        <v>182</v>
      </c>
      <c r="F420" s="12">
        <v>144</v>
      </c>
      <c r="G420" s="12">
        <v>6</v>
      </c>
      <c r="H420" s="12">
        <v>6</v>
      </c>
      <c r="I420" s="13">
        <v>24</v>
      </c>
      <c r="J420" s="12">
        <v>159.36000000000001</v>
      </c>
      <c r="K420" s="12">
        <v>180744280</v>
      </c>
    </row>
    <row r="421" spans="1:11" x14ac:dyDescent="0.25">
      <c r="A421" s="14" t="s">
        <v>12</v>
      </c>
      <c r="B421" s="12">
        <v>20180317</v>
      </c>
      <c r="C421" s="14">
        <v>957064</v>
      </c>
      <c r="D421" s="15">
        <v>3366321053116</v>
      </c>
      <c r="E421" s="14" t="s">
        <v>181</v>
      </c>
      <c r="F421" s="12">
        <v>216</v>
      </c>
      <c r="G421" s="12">
        <v>12</v>
      </c>
      <c r="H421" s="12">
        <v>12</v>
      </c>
      <c r="I421" s="13">
        <v>18</v>
      </c>
      <c r="J421" s="12">
        <v>117.52200000000001</v>
      </c>
      <c r="K421" s="12">
        <v>180697103</v>
      </c>
    </row>
    <row r="422" spans="1:11" x14ac:dyDescent="0.25">
      <c r="A422" s="14" t="s">
        <v>12</v>
      </c>
      <c r="B422" s="12">
        <v>20180323</v>
      </c>
      <c r="C422" s="14">
        <v>140687</v>
      </c>
      <c r="D422" s="15">
        <v>3277393400053</v>
      </c>
      <c r="E422" s="14" t="s">
        <v>180</v>
      </c>
      <c r="F422" s="12">
        <v>72</v>
      </c>
      <c r="G422" s="12">
        <v>6</v>
      </c>
      <c r="H422" s="12">
        <v>6</v>
      </c>
      <c r="I422" s="13">
        <v>12</v>
      </c>
      <c r="J422" s="12">
        <v>54</v>
      </c>
      <c r="K422" s="12">
        <v>180750649</v>
      </c>
    </row>
    <row r="423" spans="1:11" x14ac:dyDescent="0.25">
      <c r="A423" s="14" t="s">
        <v>12</v>
      </c>
      <c r="B423" s="12">
        <v>20180322</v>
      </c>
      <c r="C423" s="14">
        <v>69872</v>
      </c>
      <c r="D423" s="15">
        <v>3760266120054</v>
      </c>
      <c r="E423" s="14" t="s">
        <v>179</v>
      </c>
      <c r="F423" s="12">
        <v>138</v>
      </c>
      <c r="G423" s="12">
        <v>6</v>
      </c>
      <c r="H423" s="12">
        <v>6</v>
      </c>
      <c r="I423" s="13">
        <v>23</v>
      </c>
      <c r="J423" s="12">
        <v>31.74</v>
      </c>
      <c r="K423" s="12">
        <v>180746002</v>
      </c>
    </row>
    <row r="424" spans="1:11" x14ac:dyDescent="0.25">
      <c r="A424" s="14" t="s">
        <v>12</v>
      </c>
      <c r="B424" s="12">
        <v>20180322</v>
      </c>
      <c r="C424" s="14">
        <v>789445</v>
      </c>
      <c r="D424" s="15">
        <v>3560070535132</v>
      </c>
      <c r="E424" s="14" t="s">
        <v>178</v>
      </c>
      <c r="F424" s="12">
        <v>152</v>
      </c>
      <c r="G424" s="12">
        <v>4</v>
      </c>
      <c r="H424" s="12">
        <v>4</v>
      </c>
      <c r="I424" s="13">
        <v>38</v>
      </c>
      <c r="J424" s="12">
        <v>217.36</v>
      </c>
      <c r="K424" s="12">
        <v>180744471</v>
      </c>
    </row>
    <row r="425" spans="1:11" x14ac:dyDescent="0.25">
      <c r="A425" s="14" t="s">
        <v>12</v>
      </c>
      <c r="B425" s="12">
        <v>20180323</v>
      </c>
      <c r="C425" s="14">
        <v>562061</v>
      </c>
      <c r="D425" s="15">
        <v>5060253700718</v>
      </c>
      <c r="E425" s="14" t="s">
        <v>177</v>
      </c>
      <c r="F425" s="12">
        <v>48</v>
      </c>
      <c r="G425" s="12">
        <v>4</v>
      </c>
      <c r="H425" s="12">
        <v>4</v>
      </c>
      <c r="I425" s="13">
        <v>12</v>
      </c>
      <c r="J425" s="12">
        <v>13.68</v>
      </c>
      <c r="K425" s="12">
        <v>180751173</v>
      </c>
    </row>
    <row r="426" spans="1:11" x14ac:dyDescent="0.25">
      <c r="A426" s="14" t="s">
        <v>12</v>
      </c>
      <c r="B426" s="12">
        <v>20180322</v>
      </c>
      <c r="C426" s="14">
        <v>251661</v>
      </c>
      <c r="D426" s="15">
        <v>5410188032369</v>
      </c>
      <c r="E426" s="14" t="s">
        <v>176</v>
      </c>
      <c r="F426" s="12">
        <v>36</v>
      </c>
      <c r="G426" s="12">
        <v>6</v>
      </c>
      <c r="H426" s="12">
        <v>6</v>
      </c>
      <c r="I426" s="13">
        <v>6</v>
      </c>
      <c r="J426" s="12">
        <v>15.72</v>
      </c>
      <c r="K426" s="12">
        <v>180743782</v>
      </c>
    </row>
    <row r="427" spans="1:11" x14ac:dyDescent="0.25">
      <c r="A427" s="14" t="s">
        <v>12</v>
      </c>
      <c r="B427" s="12">
        <v>20180322</v>
      </c>
      <c r="C427" s="14">
        <v>800725</v>
      </c>
      <c r="D427" s="15">
        <v>3560070541362</v>
      </c>
      <c r="E427" s="14" t="s">
        <v>175</v>
      </c>
      <c r="F427" s="12">
        <v>216</v>
      </c>
      <c r="G427" s="12">
        <v>6</v>
      </c>
      <c r="H427" s="12">
        <v>6</v>
      </c>
      <c r="I427" s="13">
        <v>36</v>
      </c>
      <c r="J427" s="12">
        <v>94.32</v>
      </c>
      <c r="K427" s="12">
        <v>180744472</v>
      </c>
    </row>
    <row r="428" spans="1:11" x14ac:dyDescent="0.25">
      <c r="A428" s="14" t="s">
        <v>12</v>
      </c>
      <c r="B428" s="12">
        <v>20180322</v>
      </c>
      <c r="C428" s="14">
        <v>960378</v>
      </c>
      <c r="D428" s="15">
        <v>3560071092238</v>
      </c>
      <c r="E428" s="14" t="s">
        <v>174</v>
      </c>
      <c r="F428" s="12">
        <v>20</v>
      </c>
      <c r="G428" s="12">
        <v>4</v>
      </c>
      <c r="H428" s="12">
        <v>4</v>
      </c>
      <c r="I428" s="13">
        <v>5</v>
      </c>
      <c r="J428" s="12">
        <v>13.234999999999999</v>
      </c>
      <c r="K428" s="12">
        <v>180744524</v>
      </c>
    </row>
    <row r="429" spans="1:11" x14ac:dyDescent="0.25">
      <c r="A429" s="14" t="s">
        <v>12</v>
      </c>
      <c r="B429" s="12">
        <v>20180323</v>
      </c>
      <c r="C429" s="14">
        <v>791071</v>
      </c>
      <c r="D429" s="15">
        <v>3245411216818</v>
      </c>
      <c r="E429" s="14" t="s">
        <v>173</v>
      </c>
      <c r="F429" s="12">
        <v>792</v>
      </c>
      <c r="G429" s="12">
        <v>12</v>
      </c>
      <c r="H429" s="12">
        <v>12</v>
      </c>
      <c r="I429" s="13">
        <v>66</v>
      </c>
      <c r="J429" s="12">
        <v>142.22999999999999</v>
      </c>
      <c r="K429" s="12">
        <v>180750658</v>
      </c>
    </row>
    <row r="430" spans="1:11" x14ac:dyDescent="0.25">
      <c r="A430" s="14" t="s">
        <v>12</v>
      </c>
      <c r="B430" s="12">
        <v>20180413</v>
      </c>
      <c r="C430" s="14">
        <v>300740</v>
      </c>
      <c r="D430" s="15">
        <v>3199240000288</v>
      </c>
      <c r="E430" s="14" t="s">
        <v>172</v>
      </c>
      <c r="F430" s="12">
        <v>12</v>
      </c>
      <c r="G430" s="12">
        <v>12</v>
      </c>
      <c r="H430" s="12">
        <v>12</v>
      </c>
      <c r="I430" s="13">
        <v>1</v>
      </c>
      <c r="J430" s="12">
        <v>1.02</v>
      </c>
      <c r="K430" s="12">
        <v>180946888</v>
      </c>
    </row>
    <row r="431" spans="1:11" x14ac:dyDescent="0.25">
      <c r="A431" s="14" t="s">
        <v>12</v>
      </c>
      <c r="B431" s="12">
        <v>20180422</v>
      </c>
      <c r="C431" s="14">
        <v>520691</v>
      </c>
      <c r="D431" s="15">
        <v>3700009204283</v>
      </c>
      <c r="E431" s="14" t="s">
        <v>171</v>
      </c>
      <c r="F431" s="12">
        <v>172</v>
      </c>
      <c r="G431" s="12">
        <v>4</v>
      </c>
      <c r="H431" s="12">
        <v>4</v>
      </c>
      <c r="I431" s="13">
        <v>43</v>
      </c>
      <c r="J431" s="12">
        <v>193.5</v>
      </c>
      <c r="K431" s="12">
        <v>181033994</v>
      </c>
    </row>
    <row r="432" spans="1:11" x14ac:dyDescent="0.25">
      <c r="A432" s="14" t="s">
        <v>12</v>
      </c>
      <c r="B432" s="12">
        <v>20180317</v>
      </c>
      <c r="C432" s="14">
        <v>344604</v>
      </c>
      <c r="D432" s="15">
        <v>3366321052348</v>
      </c>
      <c r="E432" s="14" t="s">
        <v>170</v>
      </c>
      <c r="F432" s="12">
        <v>56</v>
      </c>
      <c r="G432" s="12">
        <v>8</v>
      </c>
      <c r="H432" s="12">
        <v>8</v>
      </c>
      <c r="I432" s="13">
        <v>7</v>
      </c>
      <c r="J432" s="12">
        <v>15.54</v>
      </c>
      <c r="K432" s="12">
        <v>180697110</v>
      </c>
    </row>
    <row r="433" spans="1:11" x14ac:dyDescent="0.25">
      <c r="A433" s="14" t="s">
        <v>12</v>
      </c>
      <c r="B433" s="12">
        <v>20180322</v>
      </c>
      <c r="C433" s="14">
        <v>813376</v>
      </c>
      <c r="D433" s="15">
        <v>3560070607198</v>
      </c>
      <c r="E433" s="14" t="s">
        <v>169</v>
      </c>
      <c r="F433" s="12">
        <v>420</v>
      </c>
      <c r="G433" s="12">
        <v>6</v>
      </c>
      <c r="H433" s="12">
        <v>6</v>
      </c>
      <c r="I433" s="13">
        <v>70</v>
      </c>
      <c r="J433" s="12">
        <v>79.8</v>
      </c>
      <c r="K433" s="12">
        <v>180744785</v>
      </c>
    </row>
    <row r="434" spans="1:11" x14ac:dyDescent="0.25">
      <c r="A434" s="14" t="s">
        <v>12</v>
      </c>
      <c r="B434" s="12">
        <v>20180322</v>
      </c>
      <c r="C434" s="14">
        <v>735943</v>
      </c>
      <c r="D434" s="15">
        <v>3560071094065</v>
      </c>
      <c r="E434" s="14" t="s">
        <v>168</v>
      </c>
      <c r="F434" s="12">
        <v>96</v>
      </c>
      <c r="G434" s="12">
        <v>8</v>
      </c>
      <c r="H434" s="12">
        <v>8</v>
      </c>
      <c r="I434" s="13">
        <v>12</v>
      </c>
      <c r="J434" s="12">
        <v>23.231999999999999</v>
      </c>
      <c r="K434" s="12">
        <v>180744464</v>
      </c>
    </row>
    <row r="435" spans="1:11" x14ac:dyDescent="0.25">
      <c r="A435" s="14" t="s">
        <v>12</v>
      </c>
      <c r="B435" s="12">
        <v>20180414</v>
      </c>
      <c r="C435" s="14">
        <v>987253</v>
      </c>
      <c r="D435" s="15">
        <v>3700009261200</v>
      </c>
      <c r="E435" s="14" t="s">
        <v>167</v>
      </c>
      <c r="F435" s="12">
        <v>28</v>
      </c>
      <c r="G435" s="12">
        <v>2</v>
      </c>
      <c r="H435" s="12">
        <v>2</v>
      </c>
      <c r="I435" s="13">
        <v>14</v>
      </c>
      <c r="J435" s="12">
        <v>14.84</v>
      </c>
      <c r="K435" s="12">
        <v>180965510</v>
      </c>
    </row>
    <row r="436" spans="1:11" x14ac:dyDescent="0.25">
      <c r="A436" s="14" t="s">
        <v>12</v>
      </c>
      <c r="B436" s="12">
        <v>20180318</v>
      </c>
      <c r="C436" s="14">
        <v>226594</v>
      </c>
      <c r="D436" s="15">
        <v>3251320020637</v>
      </c>
      <c r="E436" s="14" t="s">
        <v>166</v>
      </c>
      <c r="F436" s="12">
        <v>200</v>
      </c>
      <c r="G436" s="12">
        <v>8</v>
      </c>
      <c r="H436" s="12">
        <v>8</v>
      </c>
      <c r="I436" s="13">
        <v>25</v>
      </c>
      <c r="J436" s="12">
        <v>79.5</v>
      </c>
      <c r="K436" s="12">
        <v>180701033</v>
      </c>
    </row>
    <row r="437" spans="1:11" x14ac:dyDescent="0.25">
      <c r="A437" s="14" t="s">
        <v>12</v>
      </c>
      <c r="B437" s="12">
        <v>20180323</v>
      </c>
      <c r="C437" s="14">
        <v>314285</v>
      </c>
      <c r="D437" s="15">
        <v>3302552414739</v>
      </c>
      <c r="E437" s="14" t="s">
        <v>165</v>
      </c>
      <c r="F437" s="12">
        <v>90</v>
      </c>
      <c r="G437" s="12">
        <v>5</v>
      </c>
      <c r="H437" s="12">
        <v>5</v>
      </c>
      <c r="I437" s="13">
        <v>18</v>
      </c>
      <c r="J437" s="12">
        <v>96.48</v>
      </c>
      <c r="K437" s="12">
        <v>180750927</v>
      </c>
    </row>
    <row r="438" spans="1:11" x14ac:dyDescent="0.25">
      <c r="A438" s="14" t="s">
        <v>12</v>
      </c>
      <c r="B438" s="12">
        <v>20180317</v>
      </c>
      <c r="C438" s="14">
        <v>552272</v>
      </c>
      <c r="D438" s="15">
        <v>3270190020875</v>
      </c>
      <c r="E438" s="14" t="s">
        <v>164</v>
      </c>
      <c r="F438" s="12">
        <v>372</v>
      </c>
      <c r="G438" s="12">
        <v>12</v>
      </c>
      <c r="H438" s="12">
        <v>12</v>
      </c>
      <c r="I438" s="13">
        <v>31</v>
      </c>
      <c r="J438" s="12">
        <v>192.82</v>
      </c>
      <c r="K438" s="12">
        <v>180698008</v>
      </c>
    </row>
    <row r="439" spans="1:11" x14ac:dyDescent="0.25">
      <c r="A439" s="14" t="s">
        <v>12</v>
      </c>
      <c r="B439" s="12">
        <v>20180323</v>
      </c>
      <c r="C439" s="14">
        <v>279178</v>
      </c>
      <c r="D439" s="15">
        <v>3302552401050</v>
      </c>
      <c r="E439" s="14" t="s">
        <v>163</v>
      </c>
      <c r="F439" s="12">
        <v>4</v>
      </c>
      <c r="G439" s="12">
        <v>4</v>
      </c>
      <c r="H439" s="12">
        <v>4</v>
      </c>
      <c r="I439" s="13">
        <v>1</v>
      </c>
      <c r="J439" s="12">
        <v>8.64</v>
      </c>
      <c r="K439" s="12">
        <v>180751172</v>
      </c>
    </row>
    <row r="440" spans="1:11" x14ac:dyDescent="0.25">
      <c r="A440" s="14" t="s">
        <v>12</v>
      </c>
      <c r="B440" s="12">
        <v>20180317</v>
      </c>
      <c r="C440" s="14">
        <v>654991</v>
      </c>
      <c r="D440" s="15">
        <v>3451790563256</v>
      </c>
      <c r="E440" s="14" t="s">
        <v>162</v>
      </c>
      <c r="F440" s="12">
        <v>520</v>
      </c>
      <c r="G440" s="12">
        <v>40</v>
      </c>
      <c r="H440" s="12">
        <v>40</v>
      </c>
      <c r="I440" s="13">
        <v>13</v>
      </c>
      <c r="J440" s="12">
        <v>132.86000000000001</v>
      </c>
      <c r="K440" s="12">
        <v>180697173</v>
      </c>
    </row>
    <row r="441" spans="1:11" x14ac:dyDescent="0.25">
      <c r="A441" s="14" t="s">
        <v>12</v>
      </c>
      <c r="B441" s="12">
        <v>20180323</v>
      </c>
      <c r="C441" s="14">
        <v>640921</v>
      </c>
      <c r="D441" s="15">
        <v>3560070719891</v>
      </c>
      <c r="E441" s="14" t="s">
        <v>161</v>
      </c>
      <c r="F441" s="12">
        <v>72</v>
      </c>
      <c r="G441" s="12">
        <v>12</v>
      </c>
      <c r="H441" s="12">
        <v>12</v>
      </c>
      <c r="I441" s="13">
        <v>6</v>
      </c>
      <c r="J441" s="12">
        <v>19.62</v>
      </c>
      <c r="K441" s="12">
        <v>180750662</v>
      </c>
    </row>
    <row r="442" spans="1:11" x14ac:dyDescent="0.25">
      <c r="A442" s="14" t="s">
        <v>12</v>
      </c>
      <c r="B442" s="12">
        <v>20180317</v>
      </c>
      <c r="C442" s="14">
        <v>891559</v>
      </c>
      <c r="D442" s="15">
        <v>3366321051525</v>
      </c>
      <c r="E442" s="14" t="s">
        <v>160</v>
      </c>
      <c r="F442" s="12">
        <v>132</v>
      </c>
      <c r="G442" s="12">
        <v>12</v>
      </c>
      <c r="H442" s="12">
        <v>12</v>
      </c>
      <c r="I442" s="13">
        <v>11</v>
      </c>
      <c r="J442" s="12">
        <v>34.979999999999997</v>
      </c>
      <c r="K442" s="12">
        <v>180697090</v>
      </c>
    </row>
    <row r="443" spans="1:11" x14ac:dyDescent="0.25">
      <c r="A443" s="14" t="s">
        <v>12</v>
      </c>
      <c r="B443" s="12">
        <v>20180323</v>
      </c>
      <c r="C443" s="14">
        <v>325005</v>
      </c>
      <c r="D443" s="15">
        <v>3184670001752</v>
      </c>
      <c r="E443" s="14" t="s">
        <v>159</v>
      </c>
      <c r="F443" s="12">
        <v>42</v>
      </c>
      <c r="G443" s="12">
        <v>6</v>
      </c>
      <c r="H443" s="12">
        <v>6</v>
      </c>
      <c r="I443" s="13">
        <v>7</v>
      </c>
      <c r="J443" s="12">
        <v>13.3</v>
      </c>
      <c r="K443" s="12">
        <v>180751094</v>
      </c>
    </row>
    <row r="444" spans="1:11" x14ac:dyDescent="0.25">
      <c r="A444" s="14" t="s">
        <v>12</v>
      </c>
      <c r="B444" s="12">
        <v>20180402</v>
      </c>
      <c r="C444" s="14">
        <v>900528</v>
      </c>
      <c r="D444" s="15">
        <v>3233970210026</v>
      </c>
      <c r="E444" s="14" t="s">
        <v>138</v>
      </c>
      <c r="F444" s="12">
        <v>3</v>
      </c>
      <c r="G444" s="12">
        <v>3</v>
      </c>
      <c r="H444" s="12">
        <v>3</v>
      </c>
      <c r="I444" s="13">
        <v>1</v>
      </c>
      <c r="J444" s="12">
        <v>4.6440000000000001</v>
      </c>
      <c r="K444" s="12">
        <v>180840580</v>
      </c>
    </row>
    <row r="445" spans="1:11" x14ac:dyDescent="0.25">
      <c r="A445" s="14" t="s">
        <v>12</v>
      </c>
      <c r="B445" s="12">
        <v>20180317</v>
      </c>
      <c r="C445" s="14">
        <v>56618</v>
      </c>
      <c r="D445" s="15">
        <v>3177350050140</v>
      </c>
      <c r="E445" s="14" t="s">
        <v>158</v>
      </c>
      <c r="F445" s="12">
        <v>48</v>
      </c>
      <c r="G445" s="12">
        <v>24</v>
      </c>
      <c r="H445" s="12">
        <v>24</v>
      </c>
      <c r="I445" s="13">
        <v>2</v>
      </c>
      <c r="J445" s="12">
        <v>24.48</v>
      </c>
      <c r="K445" s="12">
        <v>180697158</v>
      </c>
    </row>
    <row r="446" spans="1:11" x14ac:dyDescent="0.25">
      <c r="A446" s="14" t="s">
        <v>12</v>
      </c>
      <c r="B446" s="12">
        <v>20180323</v>
      </c>
      <c r="C446" s="14">
        <v>965378</v>
      </c>
      <c r="D446" s="15">
        <v>5060456320300</v>
      </c>
      <c r="E446" s="14" t="s">
        <v>157</v>
      </c>
      <c r="F446" s="12">
        <v>6</v>
      </c>
      <c r="G446" s="12">
        <v>6</v>
      </c>
      <c r="H446" s="12">
        <v>6</v>
      </c>
      <c r="I446" s="13">
        <v>1</v>
      </c>
      <c r="J446" s="12">
        <v>2.2200000000000002</v>
      </c>
      <c r="K446" s="12">
        <v>180751054</v>
      </c>
    </row>
    <row r="447" spans="1:11" x14ac:dyDescent="0.25">
      <c r="A447" s="14" t="s">
        <v>12</v>
      </c>
      <c r="B447" s="12">
        <v>20180323</v>
      </c>
      <c r="C447" s="14">
        <v>871937</v>
      </c>
      <c r="D447" s="15">
        <v>3479574113619</v>
      </c>
      <c r="E447" s="14" t="s">
        <v>156</v>
      </c>
      <c r="F447" s="12">
        <v>15</v>
      </c>
      <c r="G447" s="12">
        <v>15</v>
      </c>
      <c r="H447" s="12">
        <v>15</v>
      </c>
      <c r="I447" s="13">
        <v>1</v>
      </c>
      <c r="J447" s="12">
        <v>2.6</v>
      </c>
      <c r="K447" s="12">
        <v>180751155</v>
      </c>
    </row>
    <row r="448" spans="1:11" x14ac:dyDescent="0.25">
      <c r="A448" s="14" t="s">
        <v>12</v>
      </c>
      <c r="B448" s="12">
        <v>20180323</v>
      </c>
      <c r="C448" s="14">
        <v>573029</v>
      </c>
      <c r="D448" s="15">
        <v>3277393400015</v>
      </c>
      <c r="E448" s="14" t="s">
        <v>155</v>
      </c>
      <c r="F448" s="12">
        <v>12</v>
      </c>
      <c r="G448" s="12">
        <v>6</v>
      </c>
      <c r="H448" s="12">
        <v>6</v>
      </c>
      <c r="I448" s="13">
        <v>2</v>
      </c>
      <c r="J448" s="12">
        <v>9.1199999999999992</v>
      </c>
      <c r="K448" s="12">
        <v>180750932</v>
      </c>
    </row>
    <row r="449" spans="1:11" x14ac:dyDescent="0.25">
      <c r="A449" s="14" t="s">
        <v>12</v>
      </c>
      <c r="B449" s="12">
        <v>20180322</v>
      </c>
      <c r="C449" s="14">
        <v>114413</v>
      </c>
      <c r="D449" s="15">
        <v>3560070917051</v>
      </c>
      <c r="E449" s="14" t="s">
        <v>154</v>
      </c>
      <c r="F449" s="12">
        <v>150</v>
      </c>
      <c r="G449" s="12">
        <v>6</v>
      </c>
      <c r="H449" s="12">
        <v>6</v>
      </c>
      <c r="I449" s="13">
        <v>25</v>
      </c>
      <c r="J449" s="12">
        <v>63.5</v>
      </c>
      <c r="K449" s="12">
        <v>180744427</v>
      </c>
    </row>
    <row r="450" spans="1:11" x14ac:dyDescent="0.25">
      <c r="A450" s="14" t="s">
        <v>12</v>
      </c>
      <c r="B450" s="12">
        <v>20180322</v>
      </c>
      <c r="C450" s="14">
        <v>277551</v>
      </c>
      <c r="D450" s="15">
        <v>3560070779123</v>
      </c>
      <c r="E450" s="14" t="s">
        <v>153</v>
      </c>
      <c r="F450" s="12">
        <v>12</v>
      </c>
      <c r="G450" s="12">
        <v>6</v>
      </c>
      <c r="H450" s="12">
        <v>6</v>
      </c>
      <c r="I450" s="13">
        <v>2</v>
      </c>
      <c r="J450" s="12">
        <v>1.1200000000000001</v>
      </c>
      <c r="K450" s="12">
        <v>180744769</v>
      </c>
    </row>
    <row r="451" spans="1:11" x14ac:dyDescent="0.25">
      <c r="A451" s="14" t="s">
        <v>12</v>
      </c>
      <c r="B451" s="12">
        <v>20180322</v>
      </c>
      <c r="C451" s="14">
        <v>939325</v>
      </c>
      <c r="D451" s="15">
        <v>3456776721057</v>
      </c>
      <c r="E451" s="14" t="s">
        <v>152</v>
      </c>
      <c r="F451" s="12">
        <v>24</v>
      </c>
      <c r="G451" s="12">
        <v>12</v>
      </c>
      <c r="H451" s="12">
        <v>12</v>
      </c>
      <c r="I451" s="13">
        <v>2</v>
      </c>
      <c r="J451" s="12">
        <v>10.28</v>
      </c>
      <c r="K451" s="12">
        <v>180744512</v>
      </c>
    </row>
    <row r="452" spans="1:11" x14ac:dyDescent="0.25">
      <c r="A452" s="14" t="s">
        <v>12</v>
      </c>
      <c r="B452" s="12">
        <v>20180323</v>
      </c>
      <c r="C452" s="14">
        <v>139233</v>
      </c>
      <c r="D452" s="15">
        <v>3184670004531</v>
      </c>
      <c r="E452" s="14" t="s">
        <v>151</v>
      </c>
      <c r="F452" s="12">
        <v>12</v>
      </c>
      <c r="G452" s="12">
        <v>6</v>
      </c>
      <c r="H452" s="12">
        <v>6</v>
      </c>
      <c r="I452" s="13">
        <v>2</v>
      </c>
      <c r="J452" s="12">
        <v>4.758</v>
      </c>
      <c r="K452" s="12">
        <v>180751202</v>
      </c>
    </row>
    <row r="453" spans="1:11" x14ac:dyDescent="0.25">
      <c r="A453" s="14" t="s">
        <v>12</v>
      </c>
      <c r="B453" s="12">
        <v>20180323</v>
      </c>
      <c r="C453" s="14">
        <v>604571</v>
      </c>
      <c r="D453" s="15">
        <v>3184670005248</v>
      </c>
      <c r="E453" s="14" t="s">
        <v>150</v>
      </c>
      <c r="F453" s="12">
        <v>30</v>
      </c>
      <c r="G453" s="12">
        <v>6</v>
      </c>
      <c r="H453" s="12">
        <v>6</v>
      </c>
      <c r="I453" s="13">
        <v>5</v>
      </c>
      <c r="J453" s="12">
        <v>6.2</v>
      </c>
      <c r="K453" s="12">
        <v>180750910</v>
      </c>
    </row>
    <row r="454" spans="1:11" x14ac:dyDescent="0.25">
      <c r="A454" s="14" t="s">
        <v>12</v>
      </c>
      <c r="B454" s="12">
        <v>20180414</v>
      </c>
      <c r="C454" s="14">
        <v>644622</v>
      </c>
      <c r="D454" s="15">
        <v>3700009263884</v>
      </c>
      <c r="E454" s="14" t="s">
        <v>149</v>
      </c>
      <c r="F454" s="12">
        <v>20</v>
      </c>
      <c r="G454" s="12">
        <v>4</v>
      </c>
      <c r="H454" s="12">
        <v>4</v>
      </c>
      <c r="I454" s="13">
        <v>5</v>
      </c>
      <c r="J454" s="12">
        <v>4.5999999999999996</v>
      </c>
      <c r="K454" s="12">
        <v>180965288</v>
      </c>
    </row>
    <row r="455" spans="1:11" x14ac:dyDescent="0.25">
      <c r="A455" s="14" t="s">
        <v>12</v>
      </c>
      <c r="B455" s="12">
        <v>20180414</v>
      </c>
      <c r="C455" s="14">
        <v>160506</v>
      </c>
      <c r="D455" s="15">
        <v>3700009240441</v>
      </c>
      <c r="E455" s="14" t="s">
        <v>148</v>
      </c>
      <c r="F455" s="12">
        <v>96</v>
      </c>
      <c r="G455" s="12">
        <v>4</v>
      </c>
      <c r="H455" s="12">
        <v>4</v>
      </c>
      <c r="I455" s="13">
        <v>24</v>
      </c>
      <c r="J455" s="12">
        <v>84.792000000000002</v>
      </c>
      <c r="K455" s="12">
        <v>180963424</v>
      </c>
    </row>
    <row r="456" spans="1:11" x14ac:dyDescent="0.25">
      <c r="A456" s="14" t="s">
        <v>12</v>
      </c>
      <c r="B456" s="12">
        <v>20180329</v>
      </c>
      <c r="C456" s="14">
        <v>777477</v>
      </c>
      <c r="D456" s="15">
        <v>3700009252154</v>
      </c>
      <c r="E456" s="14" t="s">
        <v>147</v>
      </c>
      <c r="F456" s="12">
        <v>4</v>
      </c>
      <c r="G456" s="12">
        <v>1</v>
      </c>
      <c r="H456" s="12">
        <v>1</v>
      </c>
      <c r="I456" s="13">
        <v>4</v>
      </c>
      <c r="J456" s="12">
        <v>4.4400000000000004</v>
      </c>
      <c r="K456" s="12">
        <v>180801428</v>
      </c>
    </row>
    <row r="457" spans="1:11" x14ac:dyDescent="0.25">
      <c r="A457" s="14" t="s">
        <v>12</v>
      </c>
      <c r="B457" s="12">
        <v>20180322</v>
      </c>
      <c r="C457" s="14">
        <v>19541</v>
      </c>
      <c r="D457" s="15">
        <v>3456770522476</v>
      </c>
      <c r="E457" s="14" t="s">
        <v>146</v>
      </c>
      <c r="F457" s="12">
        <v>36</v>
      </c>
      <c r="G457" s="12">
        <v>12</v>
      </c>
      <c r="H457" s="12">
        <v>12</v>
      </c>
      <c r="I457" s="13">
        <v>3</v>
      </c>
      <c r="J457" s="12">
        <v>19.2</v>
      </c>
      <c r="K457" s="12">
        <v>180744420</v>
      </c>
    </row>
    <row r="458" spans="1:11" x14ac:dyDescent="0.25">
      <c r="A458" s="14" t="s">
        <v>12</v>
      </c>
      <c r="B458" s="12">
        <v>20180322</v>
      </c>
      <c r="C458" s="14">
        <v>940789</v>
      </c>
      <c r="D458" s="15">
        <v>3560071018528</v>
      </c>
      <c r="E458" s="14" t="s">
        <v>145</v>
      </c>
      <c r="F458" s="12">
        <v>165</v>
      </c>
      <c r="G458" s="12">
        <v>3</v>
      </c>
      <c r="H458" s="12">
        <v>3</v>
      </c>
      <c r="I458" s="13">
        <v>55</v>
      </c>
      <c r="J458" s="12">
        <v>35.200000000000003</v>
      </c>
      <c r="K458" s="12">
        <v>180744791</v>
      </c>
    </row>
    <row r="459" spans="1:11" x14ac:dyDescent="0.25">
      <c r="A459" s="14" t="s">
        <v>12</v>
      </c>
      <c r="B459" s="12">
        <v>20180323</v>
      </c>
      <c r="C459" s="14">
        <v>590598</v>
      </c>
      <c r="D459" s="15">
        <v>5060253701531</v>
      </c>
      <c r="E459" s="14" t="s">
        <v>144</v>
      </c>
      <c r="F459" s="12">
        <v>32</v>
      </c>
      <c r="G459" s="12">
        <v>4</v>
      </c>
      <c r="H459" s="12">
        <v>4</v>
      </c>
      <c r="I459" s="13">
        <v>8</v>
      </c>
      <c r="J459" s="12">
        <v>8.64</v>
      </c>
      <c r="K459" s="12">
        <v>180751213</v>
      </c>
    </row>
    <row r="460" spans="1:11" x14ac:dyDescent="0.25">
      <c r="A460" s="14" t="s">
        <v>12</v>
      </c>
      <c r="B460" s="12">
        <v>20180323</v>
      </c>
      <c r="C460" s="14">
        <v>552261</v>
      </c>
      <c r="D460" s="15">
        <v>3578840000308</v>
      </c>
      <c r="E460" s="14" t="s">
        <v>143</v>
      </c>
      <c r="F460" s="12">
        <v>66</v>
      </c>
      <c r="G460" s="12">
        <v>6</v>
      </c>
      <c r="H460" s="12">
        <v>6</v>
      </c>
      <c r="I460" s="13">
        <v>11</v>
      </c>
      <c r="J460" s="12">
        <v>17.38</v>
      </c>
      <c r="K460" s="12">
        <v>180751085</v>
      </c>
    </row>
    <row r="461" spans="1:11" x14ac:dyDescent="0.25">
      <c r="A461" s="14" t="s">
        <v>12</v>
      </c>
      <c r="B461" s="12">
        <v>20180323</v>
      </c>
      <c r="C461" s="14">
        <v>268201</v>
      </c>
      <c r="D461" s="15">
        <v>5011069171940</v>
      </c>
      <c r="E461" s="14" t="s">
        <v>142</v>
      </c>
      <c r="F461" s="12">
        <v>72</v>
      </c>
      <c r="G461" s="12">
        <v>12</v>
      </c>
      <c r="H461" s="12">
        <v>12</v>
      </c>
      <c r="I461" s="13">
        <v>6</v>
      </c>
      <c r="J461" s="12">
        <v>7.2</v>
      </c>
      <c r="K461" s="12">
        <v>180750666</v>
      </c>
    </row>
    <row r="462" spans="1:11" x14ac:dyDescent="0.25">
      <c r="A462" s="14" t="s">
        <v>12</v>
      </c>
      <c r="B462" s="12">
        <v>20180414</v>
      </c>
      <c r="C462" s="14">
        <v>323620</v>
      </c>
      <c r="D462" s="15">
        <v>3700009201213</v>
      </c>
      <c r="E462" s="14" t="s">
        <v>141</v>
      </c>
      <c r="F462" s="12">
        <v>6</v>
      </c>
      <c r="G462" s="12">
        <v>1</v>
      </c>
      <c r="H462" s="12">
        <v>1</v>
      </c>
      <c r="I462" s="13">
        <v>6</v>
      </c>
      <c r="J462" s="12">
        <v>9.9600000000000009</v>
      </c>
      <c r="K462" s="12">
        <v>180965466</v>
      </c>
    </row>
    <row r="463" spans="1:11" x14ac:dyDescent="0.25">
      <c r="A463" s="14" t="s">
        <v>12</v>
      </c>
      <c r="B463" s="12">
        <v>20180317</v>
      </c>
      <c r="C463" s="14">
        <v>344674</v>
      </c>
      <c r="D463" s="15">
        <v>3155251205302</v>
      </c>
      <c r="E463" s="14" t="s">
        <v>140</v>
      </c>
      <c r="F463" s="12">
        <v>240</v>
      </c>
      <c r="G463" s="12">
        <v>8</v>
      </c>
      <c r="H463" s="12">
        <v>8</v>
      </c>
      <c r="I463" s="13">
        <v>30</v>
      </c>
      <c r="J463" s="12">
        <v>129.6</v>
      </c>
      <c r="K463" s="12">
        <v>180697154</v>
      </c>
    </row>
    <row r="464" spans="1:11" x14ac:dyDescent="0.25">
      <c r="A464" s="14" t="s">
        <v>12</v>
      </c>
      <c r="B464" s="12">
        <v>20180505</v>
      </c>
      <c r="C464" s="14">
        <v>730947</v>
      </c>
      <c r="D464" s="15">
        <v>3561422011489</v>
      </c>
      <c r="E464" s="14" t="s">
        <v>139</v>
      </c>
      <c r="F464" s="12">
        <v>8</v>
      </c>
      <c r="G464" s="12">
        <v>4</v>
      </c>
      <c r="H464" s="12">
        <v>4</v>
      </c>
      <c r="I464" s="13">
        <v>2</v>
      </c>
      <c r="J464" s="12">
        <v>8.24</v>
      </c>
      <c r="K464" s="12">
        <v>181151478</v>
      </c>
    </row>
    <row r="465" spans="1:11" x14ac:dyDescent="0.25">
      <c r="A465" s="14" t="s">
        <v>12</v>
      </c>
      <c r="B465" s="12">
        <v>20180402</v>
      </c>
      <c r="C465" s="14">
        <v>900528</v>
      </c>
      <c r="D465" s="15">
        <v>3233970210026</v>
      </c>
      <c r="E465" s="14" t="s">
        <v>138</v>
      </c>
      <c r="F465" s="12">
        <v>3</v>
      </c>
      <c r="G465" s="12">
        <v>3</v>
      </c>
      <c r="H465" s="12">
        <v>3</v>
      </c>
      <c r="I465" s="13">
        <v>1</v>
      </c>
      <c r="J465" s="12">
        <v>4.6440000000000001</v>
      </c>
      <c r="K465" s="12">
        <v>180840581</v>
      </c>
    </row>
    <row r="466" spans="1:11" x14ac:dyDescent="0.25">
      <c r="A466" s="14" t="s">
        <v>12</v>
      </c>
      <c r="B466" s="12">
        <v>20180507</v>
      </c>
      <c r="C466" s="14">
        <v>13811</v>
      </c>
      <c r="D466" s="15">
        <v>3700009267264</v>
      </c>
      <c r="E466" s="14" t="s">
        <v>137</v>
      </c>
      <c r="F466" s="12">
        <v>10</v>
      </c>
      <c r="G466" s="12">
        <v>2</v>
      </c>
      <c r="H466" s="12">
        <v>2</v>
      </c>
      <c r="I466" s="13">
        <v>5</v>
      </c>
      <c r="J466" s="12">
        <v>7.13</v>
      </c>
      <c r="K466" s="12">
        <v>181174457</v>
      </c>
    </row>
    <row r="467" spans="1:11" x14ac:dyDescent="0.25">
      <c r="A467" s="14" t="s">
        <v>12</v>
      </c>
      <c r="B467" s="12">
        <v>20180509</v>
      </c>
      <c r="C467" s="14">
        <v>727570</v>
      </c>
      <c r="D467" s="15">
        <v>3560070463770</v>
      </c>
      <c r="E467" s="14" t="s">
        <v>136</v>
      </c>
      <c r="F467" s="12">
        <v>210</v>
      </c>
      <c r="G467" s="12">
        <v>6</v>
      </c>
      <c r="H467" s="12">
        <v>6</v>
      </c>
      <c r="I467" s="13">
        <v>35</v>
      </c>
      <c r="J467" s="12">
        <v>111.3</v>
      </c>
      <c r="K467" s="12">
        <v>181184467</v>
      </c>
    </row>
    <row r="468" spans="1:11" x14ac:dyDescent="0.25">
      <c r="A468" s="14" t="s">
        <v>12</v>
      </c>
      <c r="B468" s="12">
        <v>20180322</v>
      </c>
      <c r="C468" s="14">
        <v>371430</v>
      </c>
      <c r="D468" s="15">
        <v>4008471483076</v>
      </c>
      <c r="E468" s="14" t="s">
        <v>135</v>
      </c>
      <c r="F468" s="12">
        <v>30</v>
      </c>
      <c r="G468" s="12">
        <v>6</v>
      </c>
      <c r="H468" s="12">
        <v>6</v>
      </c>
      <c r="I468" s="13">
        <v>5</v>
      </c>
      <c r="J468" s="12">
        <v>22.2</v>
      </c>
      <c r="K468" s="12">
        <v>180746049</v>
      </c>
    </row>
    <row r="469" spans="1:11" x14ac:dyDescent="0.25">
      <c r="A469" s="14" t="s">
        <v>12</v>
      </c>
      <c r="B469" s="12">
        <v>20180322</v>
      </c>
      <c r="C469" s="14">
        <v>371921</v>
      </c>
      <c r="D469" s="15">
        <v>3661344283251</v>
      </c>
      <c r="E469" s="14" t="s">
        <v>134</v>
      </c>
      <c r="F469" s="12">
        <v>12</v>
      </c>
      <c r="G469" s="12">
        <v>6</v>
      </c>
      <c r="H469" s="12">
        <v>6</v>
      </c>
      <c r="I469" s="13">
        <v>2</v>
      </c>
      <c r="J469" s="12">
        <v>6.84</v>
      </c>
      <c r="K469" s="12">
        <v>180744543</v>
      </c>
    </row>
    <row r="470" spans="1:11" x14ac:dyDescent="0.25">
      <c r="A470" s="14" t="s">
        <v>12</v>
      </c>
      <c r="B470" s="12">
        <v>20180317</v>
      </c>
      <c r="C470" s="14">
        <v>421228</v>
      </c>
      <c r="D470" s="15">
        <v>3155250004708</v>
      </c>
      <c r="E470" s="14" t="s">
        <v>133</v>
      </c>
      <c r="F470" s="12">
        <v>48</v>
      </c>
      <c r="G470" s="12">
        <v>8</v>
      </c>
      <c r="H470" s="12">
        <v>8</v>
      </c>
      <c r="I470" s="13">
        <v>6</v>
      </c>
      <c r="J470" s="12">
        <v>50.58</v>
      </c>
      <c r="K470" s="12">
        <v>180697073</v>
      </c>
    </row>
    <row r="471" spans="1:11" x14ac:dyDescent="0.25">
      <c r="A471" s="14" t="s">
        <v>12</v>
      </c>
      <c r="B471" s="12">
        <v>20180323</v>
      </c>
      <c r="C471" s="14">
        <v>604306</v>
      </c>
      <c r="D471" s="15">
        <v>5011069171643</v>
      </c>
      <c r="E471" s="14" t="s">
        <v>132</v>
      </c>
      <c r="F471" s="12">
        <v>192</v>
      </c>
      <c r="G471" s="12">
        <v>12</v>
      </c>
      <c r="H471" s="12">
        <v>12</v>
      </c>
      <c r="I471" s="13">
        <v>16</v>
      </c>
      <c r="J471" s="12">
        <v>37.44</v>
      </c>
      <c r="K471" s="12">
        <v>180751103</v>
      </c>
    </row>
    <row r="472" spans="1:11" x14ac:dyDescent="0.25">
      <c r="A472" s="14" t="s">
        <v>12</v>
      </c>
      <c r="B472" s="12">
        <v>20180317</v>
      </c>
      <c r="C472" s="14">
        <v>442092</v>
      </c>
      <c r="D472" s="15">
        <v>3560070475681</v>
      </c>
      <c r="E472" s="14" t="s">
        <v>131</v>
      </c>
      <c r="F472" s="12">
        <v>354</v>
      </c>
      <c r="G472" s="12">
        <v>6</v>
      </c>
      <c r="H472" s="12">
        <v>6</v>
      </c>
      <c r="I472" s="13">
        <v>59</v>
      </c>
      <c r="J472" s="12">
        <v>382.32</v>
      </c>
      <c r="K472" s="12">
        <v>180697162</v>
      </c>
    </row>
    <row r="473" spans="1:11" x14ac:dyDescent="0.25">
      <c r="A473" s="14" t="s">
        <v>12</v>
      </c>
      <c r="B473" s="12">
        <v>20180323</v>
      </c>
      <c r="C473" s="14">
        <v>29941</v>
      </c>
      <c r="D473" s="15">
        <v>3560070354153</v>
      </c>
      <c r="E473" s="14" t="s">
        <v>130</v>
      </c>
      <c r="F473" s="12">
        <v>140</v>
      </c>
      <c r="G473" s="12">
        <v>14</v>
      </c>
      <c r="H473" s="12">
        <v>14</v>
      </c>
      <c r="I473" s="13">
        <v>10</v>
      </c>
      <c r="J473" s="12">
        <v>57.2</v>
      </c>
      <c r="K473" s="12">
        <v>180750598</v>
      </c>
    </row>
    <row r="474" spans="1:11" x14ac:dyDescent="0.25">
      <c r="A474" s="14" t="s">
        <v>12</v>
      </c>
      <c r="B474" s="12">
        <v>20180414</v>
      </c>
      <c r="C474" s="14">
        <v>464309</v>
      </c>
      <c r="D474" s="15">
        <v>3700009249871</v>
      </c>
      <c r="E474" s="14" t="s">
        <v>129</v>
      </c>
      <c r="F474" s="12">
        <v>104</v>
      </c>
      <c r="G474" s="12">
        <v>8</v>
      </c>
      <c r="H474" s="12">
        <v>8</v>
      </c>
      <c r="I474" s="13">
        <v>13</v>
      </c>
      <c r="J474" s="12">
        <v>35.1</v>
      </c>
      <c r="K474" s="12">
        <v>180964914</v>
      </c>
    </row>
    <row r="475" spans="1:11" x14ac:dyDescent="0.25">
      <c r="A475" s="14" t="s">
        <v>12</v>
      </c>
      <c r="B475" s="12">
        <v>20180322</v>
      </c>
      <c r="C475" s="14">
        <v>114865</v>
      </c>
      <c r="D475" s="15">
        <v>5410188030556</v>
      </c>
      <c r="E475" s="14" t="s">
        <v>128</v>
      </c>
      <c r="F475" s="12">
        <v>210</v>
      </c>
      <c r="G475" s="12">
        <v>6</v>
      </c>
      <c r="H475" s="12">
        <v>6</v>
      </c>
      <c r="I475" s="13">
        <v>35</v>
      </c>
      <c r="J475" s="12">
        <v>343.7</v>
      </c>
      <c r="K475" s="12">
        <v>180743363</v>
      </c>
    </row>
    <row r="476" spans="1:11" x14ac:dyDescent="0.25">
      <c r="A476" s="14" t="s">
        <v>12</v>
      </c>
      <c r="B476" s="12">
        <v>20180317</v>
      </c>
      <c r="C476" s="14">
        <v>593555</v>
      </c>
      <c r="D476" s="15">
        <v>3533631567002</v>
      </c>
      <c r="E476" s="14" t="s">
        <v>127</v>
      </c>
      <c r="F476" s="12">
        <v>30</v>
      </c>
      <c r="G476" s="12">
        <v>6</v>
      </c>
      <c r="H476" s="12">
        <v>6</v>
      </c>
      <c r="I476" s="13">
        <v>5</v>
      </c>
      <c r="J476" s="12">
        <v>32.700000000000003</v>
      </c>
      <c r="K476" s="12">
        <v>180697279</v>
      </c>
    </row>
    <row r="477" spans="1:11" x14ac:dyDescent="0.25">
      <c r="A477" s="14" t="s">
        <v>12</v>
      </c>
      <c r="B477" s="12">
        <v>20180414</v>
      </c>
      <c r="C477" s="14">
        <v>610930</v>
      </c>
      <c r="D477" s="15">
        <v>3700009261033</v>
      </c>
      <c r="E477" s="14" t="s">
        <v>115</v>
      </c>
      <c r="F477" s="12">
        <v>42</v>
      </c>
      <c r="G477" s="12">
        <v>6</v>
      </c>
      <c r="H477" s="12">
        <v>6</v>
      </c>
      <c r="I477" s="13">
        <v>7</v>
      </c>
      <c r="J477" s="12">
        <v>8.9600000000000009</v>
      </c>
      <c r="K477" s="12">
        <v>180965283</v>
      </c>
    </row>
    <row r="478" spans="1:11" x14ac:dyDescent="0.25">
      <c r="A478" s="14" t="s">
        <v>12</v>
      </c>
      <c r="B478" s="12">
        <v>20180323</v>
      </c>
      <c r="C478" s="14">
        <v>698233</v>
      </c>
      <c r="D478" s="15">
        <v>5011069171742</v>
      </c>
      <c r="E478" s="14" t="s">
        <v>126</v>
      </c>
      <c r="F478" s="12">
        <v>180</v>
      </c>
      <c r="G478" s="12">
        <v>12</v>
      </c>
      <c r="H478" s="12">
        <v>12</v>
      </c>
      <c r="I478" s="13">
        <v>15</v>
      </c>
      <c r="J478" s="12">
        <v>58.2</v>
      </c>
      <c r="K478" s="12">
        <v>180750691</v>
      </c>
    </row>
    <row r="479" spans="1:11" x14ac:dyDescent="0.25">
      <c r="A479" s="14" t="s">
        <v>12</v>
      </c>
      <c r="B479" s="12">
        <v>20180414</v>
      </c>
      <c r="C479" s="14">
        <v>758974</v>
      </c>
      <c r="D479" s="15">
        <v>3700009202432</v>
      </c>
      <c r="E479" s="14" t="s">
        <v>125</v>
      </c>
      <c r="F479" s="12">
        <v>1</v>
      </c>
      <c r="G479" s="12">
        <v>1</v>
      </c>
      <c r="H479" s="12">
        <v>1</v>
      </c>
      <c r="I479" s="13">
        <v>1</v>
      </c>
      <c r="J479" s="12">
        <v>1.64</v>
      </c>
      <c r="K479" s="12">
        <v>180965475</v>
      </c>
    </row>
    <row r="480" spans="1:11" x14ac:dyDescent="0.25">
      <c r="A480" s="14" t="s">
        <v>12</v>
      </c>
      <c r="B480" s="12">
        <v>20180322</v>
      </c>
      <c r="C480" s="14">
        <v>926420</v>
      </c>
      <c r="D480" s="15">
        <v>5410188034356</v>
      </c>
      <c r="E480" s="14" t="s">
        <v>124</v>
      </c>
      <c r="F480" s="12">
        <v>30</v>
      </c>
      <c r="G480" s="12">
        <v>6</v>
      </c>
      <c r="H480" s="12">
        <v>6</v>
      </c>
      <c r="I480" s="13">
        <v>5</v>
      </c>
      <c r="J480" s="12">
        <v>32.17</v>
      </c>
      <c r="K480" s="12">
        <v>180744293</v>
      </c>
    </row>
    <row r="481" spans="1:11" x14ac:dyDescent="0.25">
      <c r="A481" s="14" t="s">
        <v>12</v>
      </c>
      <c r="B481" s="12">
        <v>20180414</v>
      </c>
      <c r="C481" s="14">
        <v>410286</v>
      </c>
      <c r="D481" s="15">
        <v>3700009206089</v>
      </c>
      <c r="E481" s="14" t="s">
        <v>123</v>
      </c>
      <c r="F481" s="12">
        <v>120</v>
      </c>
      <c r="G481" s="12">
        <v>8</v>
      </c>
      <c r="H481" s="12">
        <v>8</v>
      </c>
      <c r="I481" s="13">
        <v>15</v>
      </c>
      <c r="J481" s="12">
        <v>28.454999999999998</v>
      </c>
      <c r="K481" s="12">
        <v>180964983</v>
      </c>
    </row>
    <row r="482" spans="1:11" x14ac:dyDescent="0.25">
      <c r="A482" s="14" t="s">
        <v>12</v>
      </c>
      <c r="B482" s="12">
        <v>20180323</v>
      </c>
      <c r="C482" s="14">
        <v>804255</v>
      </c>
      <c r="D482" s="15">
        <v>3182280072186</v>
      </c>
      <c r="E482" s="14" t="s">
        <v>122</v>
      </c>
      <c r="F482" s="12">
        <v>42</v>
      </c>
      <c r="G482" s="12">
        <v>6</v>
      </c>
      <c r="H482" s="12">
        <v>6</v>
      </c>
      <c r="I482" s="13">
        <v>7</v>
      </c>
      <c r="J482" s="12">
        <v>46.2</v>
      </c>
      <c r="K482" s="12">
        <v>180751229</v>
      </c>
    </row>
    <row r="483" spans="1:11" x14ac:dyDescent="0.25">
      <c r="A483" s="14" t="s">
        <v>12</v>
      </c>
      <c r="B483" s="12">
        <v>20180414</v>
      </c>
      <c r="C483" s="14">
        <v>183588</v>
      </c>
      <c r="D483" s="15">
        <v>3700009202944</v>
      </c>
      <c r="E483" s="14" t="s">
        <v>121</v>
      </c>
      <c r="F483" s="12">
        <v>96</v>
      </c>
      <c r="G483" s="12">
        <v>8</v>
      </c>
      <c r="H483" s="12">
        <v>8</v>
      </c>
      <c r="I483" s="13">
        <v>12</v>
      </c>
      <c r="J483" s="12">
        <v>32.171999999999997</v>
      </c>
      <c r="K483" s="12">
        <v>180964949</v>
      </c>
    </row>
    <row r="484" spans="1:11" x14ac:dyDescent="0.25">
      <c r="A484" s="14" t="s">
        <v>12</v>
      </c>
      <c r="B484" s="12">
        <v>20180322</v>
      </c>
      <c r="C484" s="14">
        <v>726074</v>
      </c>
      <c r="D484" s="15">
        <v>3560071094126</v>
      </c>
      <c r="E484" s="14" t="s">
        <v>120</v>
      </c>
      <c r="F484" s="12">
        <v>30</v>
      </c>
      <c r="G484" s="12">
        <v>6</v>
      </c>
      <c r="H484" s="12">
        <v>6</v>
      </c>
      <c r="I484" s="13">
        <v>5</v>
      </c>
      <c r="J484" s="12">
        <v>8.8000000000000007</v>
      </c>
      <c r="K484" s="12">
        <v>180744465</v>
      </c>
    </row>
    <row r="485" spans="1:11" x14ac:dyDescent="0.25">
      <c r="A485" s="14" t="s">
        <v>12</v>
      </c>
      <c r="B485" s="12">
        <v>20180322</v>
      </c>
      <c r="C485" s="14">
        <v>667588</v>
      </c>
      <c r="D485" s="15">
        <v>3412290001372</v>
      </c>
      <c r="E485" s="14" t="s">
        <v>119</v>
      </c>
      <c r="F485" s="12">
        <v>258</v>
      </c>
      <c r="G485" s="12">
        <v>6</v>
      </c>
      <c r="H485" s="12">
        <v>6</v>
      </c>
      <c r="I485" s="13">
        <v>43</v>
      </c>
      <c r="J485" s="12">
        <v>271.76</v>
      </c>
      <c r="K485" s="12">
        <v>180741705</v>
      </c>
    </row>
    <row r="486" spans="1:11" x14ac:dyDescent="0.25">
      <c r="A486" s="14" t="s">
        <v>12</v>
      </c>
      <c r="B486" s="12">
        <v>20180317</v>
      </c>
      <c r="C486" s="14">
        <v>802300</v>
      </c>
      <c r="D486" s="15">
        <v>3155250358788</v>
      </c>
      <c r="E486" s="14" t="s">
        <v>118</v>
      </c>
      <c r="F486" s="12">
        <v>152</v>
      </c>
      <c r="G486" s="12">
        <v>8</v>
      </c>
      <c r="H486" s="12">
        <v>8</v>
      </c>
      <c r="I486" s="13">
        <v>19</v>
      </c>
      <c r="J486" s="12">
        <v>42.94</v>
      </c>
      <c r="K486" s="12">
        <v>180697114</v>
      </c>
    </row>
    <row r="487" spans="1:11" x14ac:dyDescent="0.25">
      <c r="A487" s="14" t="s">
        <v>12</v>
      </c>
      <c r="B487" s="12">
        <v>20180411</v>
      </c>
      <c r="C487" s="14">
        <v>795804</v>
      </c>
      <c r="D487" s="15">
        <v>3325420891715</v>
      </c>
      <c r="E487" s="14" t="s">
        <v>117</v>
      </c>
      <c r="F487" s="12">
        <v>8</v>
      </c>
      <c r="G487" s="12">
        <v>4</v>
      </c>
      <c r="H487" s="12">
        <v>4</v>
      </c>
      <c r="I487" s="13">
        <v>2</v>
      </c>
      <c r="J487" s="12">
        <v>2.952</v>
      </c>
      <c r="K487" s="12">
        <v>180924718</v>
      </c>
    </row>
    <row r="488" spans="1:11" x14ac:dyDescent="0.25">
      <c r="A488" s="14" t="s">
        <v>12</v>
      </c>
      <c r="B488" s="12">
        <v>20180512</v>
      </c>
      <c r="C488" s="14">
        <v>563828</v>
      </c>
      <c r="D488" s="15">
        <v>3367651005547</v>
      </c>
      <c r="E488" s="14" t="s">
        <v>116</v>
      </c>
      <c r="F488" s="12">
        <v>40</v>
      </c>
      <c r="G488" s="12">
        <v>4</v>
      </c>
      <c r="H488" s="12">
        <v>4</v>
      </c>
      <c r="I488" s="13">
        <v>10</v>
      </c>
      <c r="J488" s="12">
        <v>16.399999999999999</v>
      </c>
      <c r="K488" s="12">
        <v>181223574</v>
      </c>
    </row>
    <row r="489" spans="1:11" x14ac:dyDescent="0.25">
      <c r="A489" s="14" t="s">
        <v>12</v>
      </c>
      <c r="B489" s="12">
        <v>20180414</v>
      </c>
      <c r="C489" s="14">
        <v>644833</v>
      </c>
      <c r="D489" s="15">
        <v>3700009261033</v>
      </c>
      <c r="E489" s="14" t="s">
        <v>115</v>
      </c>
      <c r="F489" s="12">
        <v>28</v>
      </c>
      <c r="G489" s="12">
        <v>4</v>
      </c>
      <c r="H489" s="12">
        <v>4</v>
      </c>
      <c r="I489" s="13">
        <v>7</v>
      </c>
      <c r="J489" s="12">
        <v>6.16</v>
      </c>
      <c r="K489" s="12">
        <v>180965291</v>
      </c>
    </row>
    <row r="490" spans="1:11" x14ac:dyDescent="0.25">
      <c r="A490" s="14" t="s">
        <v>12</v>
      </c>
      <c r="B490" s="12">
        <v>20180323</v>
      </c>
      <c r="C490" s="14">
        <v>566767</v>
      </c>
      <c r="D490" s="15">
        <v>3302551145702</v>
      </c>
      <c r="E490" s="14" t="s">
        <v>114</v>
      </c>
      <c r="F490" s="12">
        <v>80</v>
      </c>
      <c r="G490" s="12">
        <v>5</v>
      </c>
      <c r="H490" s="12">
        <v>5</v>
      </c>
      <c r="I490" s="13">
        <v>16</v>
      </c>
      <c r="J490" s="12">
        <v>88</v>
      </c>
      <c r="K490" s="12">
        <v>180750944</v>
      </c>
    </row>
    <row r="491" spans="1:11" x14ac:dyDescent="0.25">
      <c r="A491" s="14" t="s">
        <v>12</v>
      </c>
      <c r="B491" s="12">
        <v>20180323</v>
      </c>
      <c r="C491" s="14">
        <v>688993</v>
      </c>
      <c r="D491" s="15">
        <v>898999000503</v>
      </c>
      <c r="E491" s="14" t="s">
        <v>113</v>
      </c>
      <c r="F491" s="12">
        <v>84</v>
      </c>
      <c r="G491" s="12">
        <v>12</v>
      </c>
      <c r="H491" s="12">
        <v>12</v>
      </c>
      <c r="I491" s="13">
        <v>7</v>
      </c>
      <c r="J491" s="12">
        <v>92.12</v>
      </c>
      <c r="K491" s="12">
        <v>180751262</v>
      </c>
    </row>
    <row r="492" spans="1:11" x14ac:dyDescent="0.25">
      <c r="A492" s="14" t="s">
        <v>12</v>
      </c>
      <c r="B492" s="12">
        <v>20180323</v>
      </c>
      <c r="C492" s="14">
        <v>323141</v>
      </c>
      <c r="D492" s="15">
        <v>3182280072179</v>
      </c>
      <c r="E492" s="14" t="s">
        <v>112</v>
      </c>
      <c r="F492" s="12">
        <v>102</v>
      </c>
      <c r="G492" s="12">
        <v>6</v>
      </c>
      <c r="H492" s="12">
        <v>6</v>
      </c>
      <c r="I492" s="13">
        <v>17</v>
      </c>
      <c r="J492" s="12">
        <v>112.54</v>
      </c>
      <c r="K492" s="12">
        <v>180751231</v>
      </c>
    </row>
    <row r="493" spans="1:11" x14ac:dyDescent="0.25">
      <c r="A493" s="14" t="s">
        <v>12</v>
      </c>
      <c r="B493" s="12">
        <v>20180323</v>
      </c>
      <c r="C493" s="14">
        <v>585336</v>
      </c>
      <c r="D493" s="15">
        <v>3184670001998</v>
      </c>
      <c r="E493" s="14" t="s">
        <v>111</v>
      </c>
      <c r="F493" s="12">
        <v>216</v>
      </c>
      <c r="G493" s="12">
        <v>6</v>
      </c>
      <c r="H493" s="12">
        <v>6</v>
      </c>
      <c r="I493" s="13">
        <v>36</v>
      </c>
      <c r="J493" s="12">
        <v>63.36</v>
      </c>
      <c r="K493" s="12">
        <v>180750536</v>
      </c>
    </row>
    <row r="494" spans="1:11" x14ac:dyDescent="0.25">
      <c r="A494" s="14" t="s">
        <v>12</v>
      </c>
      <c r="B494" s="12">
        <v>20180317</v>
      </c>
      <c r="C494" s="14">
        <v>270987</v>
      </c>
      <c r="D494" s="15">
        <v>3270190021063</v>
      </c>
      <c r="E494" s="14" t="s">
        <v>110</v>
      </c>
      <c r="F494" s="12">
        <v>8</v>
      </c>
      <c r="G494" s="12">
        <v>8</v>
      </c>
      <c r="H494" s="12">
        <v>8</v>
      </c>
      <c r="I494" s="13">
        <v>1</v>
      </c>
      <c r="J494" s="12">
        <v>6.6</v>
      </c>
      <c r="K494" s="12">
        <v>180698314</v>
      </c>
    </row>
    <row r="495" spans="1:11" x14ac:dyDescent="0.25">
      <c r="A495" s="14" t="s">
        <v>12</v>
      </c>
      <c r="B495" s="12">
        <v>20180317</v>
      </c>
      <c r="C495" s="14">
        <v>737870</v>
      </c>
      <c r="D495" s="15">
        <v>3245411851149</v>
      </c>
      <c r="E495" s="14" t="s">
        <v>14</v>
      </c>
      <c r="F495" s="12">
        <v>1056</v>
      </c>
      <c r="G495" s="12">
        <v>8</v>
      </c>
      <c r="H495" s="12">
        <v>8</v>
      </c>
      <c r="I495" s="13">
        <v>132</v>
      </c>
      <c r="J495" s="12">
        <v>660</v>
      </c>
      <c r="K495" s="12">
        <v>180697113</v>
      </c>
    </row>
    <row r="496" spans="1:11" x14ac:dyDescent="0.25">
      <c r="A496" s="14" t="s">
        <v>12</v>
      </c>
      <c r="B496" s="12">
        <v>20180322</v>
      </c>
      <c r="C496" s="14">
        <v>761776</v>
      </c>
      <c r="D496" s="15">
        <v>3560070872497</v>
      </c>
      <c r="E496" s="14" t="s">
        <v>109</v>
      </c>
      <c r="F496" s="12">
        <v>198</v>
      </c>
      <c r="G496" s="12">
        <v>6</v>
      </c>
      <c r="H496" s="12">
        <v>6</v>
      </c>
      <c r="I496" s="13">
        <v>33</v>
      </c>
      <c r="J496" s="12">
        <v>212.52</v>
      </c>
      <c r="K496" s="12">
        <v>180744462</v>
      </c>
    </row>
    <row r="497" spans="1:11" x14ac:dyDescent="0.25">
      <c r="A497" s="14" t="s">
        <v>12</v>
      </c>
      <c r="B497" s="12">
        <v>20180323</v>
      </c>
      <c r="C497" s="14">
        <v>935909</v>
      </c>
      <c r="D497" s="15">
        <v>3302552508001</v>
      </c>
      <c r="E497" s="14" t="s">
        <v>108</v>
      </c>
      <c r="F497" s="12">
        <v>84</v>
      </c>
      <c r="G497" s="12">
        <v>6</v>
      </c>
      <c r="H497" s="12">
        <v>6</v>
      </c>
      <c r="I497" s="13">
        <v>14</v>
      </c>
      <c r="J497" s="12">
        <v>70.84</v>
      </c>
      <c r="K497" s="12">
        <v>180750586</v>
      </c>
    </row>
    <row r="498" spans="1:11" x14ac:dyDescent="0.25">
      <c r="A498" s="14" t="s">
        <v>12</v>
      </c>
      <c r="B498" s="12">
        <v>20180317</v>
      </c>
      <c r="C498" s="14">
        <v>542881</v>
      </c>
      <c r="D498" s="15">
        <v>3366321054212</v>
      </c>
      <c r="E498" s="14" t="s">
        <v>107</v>
      </c>
      <c r="F498" s="12">
        <v>96</v>
      </c>
      <c r="G498" s="12">
        <v>12</v>
      </c>
      <c r="H498" s="12">
        <v>12</v>
      </c>
      <c r="I498" s="13">
        <v>8</v>
      </c>
      <c r="J498" s="12">
        <v>26.72</v>
      </c>
      <c r="K498" s="12">
        <v>180697083</v>
      </c>
    </row>
    <row r="499" spans="1:11" x14ac:dyDescent="0.25">
      <c r="A499" s="14" t="s">
        <v>12</v>
      </c>
      <c r="B499" s="12">
        <v>20180323</v>
      </c>
      <c r="C499" s="14">
        <v>590566</v>
      </c>
      <c r="D499" s="15">
        <v>3560071061791</v>
      </c>
      <c r="E499" s="14" t="s">
        <v>106</v>
      </c>
      <c r="F499" s="12">
        <v>40</v>
      </c>
      <c r="G499" s="12">
        <v>10</v>
      </c>
      <c r="H499" s="12">
        <v>10</v>
      </c>
      <c r="I499" s="13">
        <v>4</v>
      </c>
      <c r="J499" s="12">
        <v>10.48</v>
      </c>
      <c r="K499" s="12">
        <v>180751180</v>
      </c>
    </row>
    <row r="500" spans="1:11" x14ac:dyDescent="0.25">
      <c r="A500" s="14" t="s">
        <v>12</v>
      </c>
      <c r="B500" s="12">
        <v>20180317</v>
      </c>
      <c r="C500" s="14">
        <v>648228</v>
      </c>
      <c r="D500" s="15">
        <v>3451790421501</v>
      </c>
      <c r="E500" s="14" t="s">
        <v>105</v>
      </c>
      <c r="F500" s="12">
        <v>168</v>
      </c>
      <c r="G500" s="12">
        <v>12</v>
      </c>
      <c r="H500" s="12">
        <v>12</v>
      </c>
      <c r="I500" s="13">
        <v>14</v>
      </c>
      <c r="J500" s="12">
        <v>59.36</v>
      </c>
      <c r="K500" s="12">
        <v>180697199</v>
      </c>
    </row>
    <row r="501" spans="1:11" x14ac:dyDescent="0.25">
      <c r="A501" s="14" t="s">
        <v>12</v>
      </c>
      <c r="B501" s="12">
        <v>20180322</v>
      </c>
      <c r="C501" s="14">
        <v>462845</v>
      </c>
      <c r="D501" s="15">
        <v>5410188034684</v>
      </c>
      <c r="E501" s="14" t="s">
        <v>104</v>
      </c>
      <c r="F501" s="12">
        <v>168</v>
      </c>
      <c r="G501" s="12">
        <v>6</v>
      </c>
      <c r="H501" s="12">
        <v>6</v>
      </c>
      <c r="I501" s="13">
        <v>28</v>
      </c>
      <c r="J501" s="12">
        <v>140.72800000000001</v>
      </c>
      <c r="K501" s="12">
        <v>180744265</v>
      </c>
    </row>
    <row r="502" spans="1:11" x14ac:dyDescent="0.25">
      <c r="A502" s="14" t="s">
        <v>12</v>
      </c>
      <c r="B502" s="12">
        <v>20180322</v>
      </c>
      <c r="C502" s="14">
        <v>277522</v>
      </c>
      <c r="D502" s="15">
        <v>3560070777082</v>
      </c>
      <c r="E502" s="14" t="s">
        <v>103</v>
      </c>
      <c r="F502" s="12">
        <v>36</v>
      </c>
      <c r="G502" s="12">
        <v>6</v>
      </c>
      <c r="H502" s="12">
        <v>6</v>
      </c>
      <c r="I502" s="13">
        <v>6</v>
      </c>
      <c r="J502" s="12">
        <v>3.48</v>
      </c>
      <c r="K502" s="12">
        <v>180744768</v>
      </c>
    </row>
    <row r="503" spans="1:11" x14ac:dyDescent="0.25">
      <c r="A503" s="14" t="s">
        <v>12</v>
      </c>
      <c r="B503" s="12">
        <v>20180414</v>
      </c>
      <c r="C503" s="14">
        <v>323663</v>
      </c>
      <c r="D503" s="15">
        <v>3700009202661</v>
      </c>
      <c r="E503" s="14" t="s">
        <v>102</v>
      </c>
      <c r="F503" s="12">
        <v>8</v>
      </c>
      <c r="G503" s="12">
        <v>1</v>
      </c>
      <c r="H503" s="12">
        <v>1</v>
      </c>
      <c r="I503" s="13">
        <v>8</v>
      </c>
      <c r="J503" s="12">
        <v>13.44</v>
      </c>
      <c r="K503" s="12">
        <v>180965471</v>
      </c>
    </row>
    <row r="504" spans="1:11" x14ac:dyDescent="0.25">
      <c r="A504" s="14" t="s">
        <v>12</v>
      </c>
      <c r="B504" s="12">
        <v>20180330</v>
      </c>
      <c r="C504" s="14">
        <v>972870</v>
      </c>
      <c r="D504" s="15">
        <v>3260890001229</v>
      </c>
      <c r="E504" s="14" t="s">
        <v>101</v>
      </c>
      <c r="F504" s="12">
        <v>24</v>
      </c>
      <c r="G504" s="12">
        <v>8</v>
      </c>
      <c r="H504" s="12">
        <v>8</v>
      </c>
      <c r="I504" s="13">
        <v>3</v>
      </c>
      <c r="J504" s="12">
        <v>7.2</v>
      </c>
      <c r="K504" s="12">
        <v>180820967</v>
      </c>
    </row>
    <row r="505" spans="1:11" x14ac:dyDescent="0.25">
      <c r="A505" s="14" t="s">
        <v>12</v>
      </c>
      <c r="B505" s="12">
        <v>20180317</v>
      </c>
      <c r="C505" s="14">
        <v>542974</v>
      </c>
      <c r="D505" s="15">
        <v>3366321054229</v>
      </c>
      <c r="E505" s="14" t="s">
        <v>100</v>
      </c>
      <c r="F505" s="12">
        <v>192</v>
      </c>
      <c r="G505" s="12">
        <v>12</v>
      </c>
      <c r="H505" s="12">
        <v>12</v>
      </c>
      <c r="I505" s="13">
        <v>16</v>
      </c>
      <c r="J505" s="12">
        <v>102.72</v>
      </c>
      <c r="K505" s="12">
        <v>180697112</v>
      </c>
    </row>
    <row r="506" spans="1:11" x14ac:dyDescent="0.25">
      <c r="A506" s="14" t="s">
        <v>12</v>
      </c>
      <c r="B506" s="12">
        <v>20180414</v>
      </c>
      <c r="C506" s="14">
        <v>528559</v>
      </c>
      <c r="D506" s="15">
        <v>3700009201992</v>
      </c>
      <c r="E506" s="14" t="s">
        <v>99</v>
      </c>
      <c r="F506" s="12">
        <v>96</v>
      </c>
      <c r="G506" s="12">
        <v>8</v>
      </c>
      <c r="H506" s="12">
        <v>8</v>
      </c>
      <c r="I506" s="13">
        <v>12</v>
      </c>
      <c r="J506" s="12">
        <v>32.171999999999997</v>
      </c>
      <c r="K506" s="12">
        <v>180964996</v>
      </c>
    </row>
    <row r="507" spans="1:11" x14ac:dyDescent="0.25">
      <c r="A507" s="14" t="s">
        <v>12</v>
      </c>
      <c r="B507" s="12">
        <v>20180414</v>
      </c>
      <c r="C507" s="14">
        <v>597432</v>
      </c>
      <c r="D507" s="15">
        <v>3700009260319</v>
      </c>
      <c r="E507" s="14" t="s">
        <v>98</v>
      </c>
      <c r="F507" s="12">
        <v>20</v>
      </c>
      <c r="G507" s="12">
        <v>4</v>
      </c>
      <c r="H507" s="12">
        <v>4</v>
      </c>
      <c r="I507" s="13">
        <v>5</v>
      </c>
      <c r="J507" s="12">
        <v>17.75</v>
      </c>
      <c r="K507" s="12">
        <v>180963429</v>
      </c>
    </row>
    <row r="508" spans="1:11" x14ac:dyDescent="0.25">
      <c r="A508" s="14" t="s">
        <v>12</v>
      </c>
      <c r="B508" s="12">
        <v>20180509</v>
      </c>
      <c r="C508" s="14">
        <v>137501</v>
      </c>
      <c r="D508" s="15">
        <v>3248340053073</v>
      </c>
      <c r="E508" s="14" t="s">
        <v>62</v>
      </c>
      <c r="F508" s="12">
        <v>24</v>
      </c>
      <c r="G508" s="12">
        <v>8</v>
      </c>
      <c r="H508" s="12">
        <v>8</v>
      </c>
      <c r="I508" s="13">
        <v>3</v>
      </c>
      <c r="J508" s="12">
        <v>6.96</v>
      </c>
      <c r="K508" s="12">
        <v>181186753</v>
      </c>
    </row>
    <row r="509" spans="1:11" x14ac:dyDescent="0.25">
      <c r="A509" s="14" t="s">
        <v>12</v>
      </c>
      <c r="B509" s="12">
        <v>20180414</v>
      </c>
      <c r="C509" s="14">
        <v>611045</v>
      </c>
      <c r="D509" s="15">
        <v>3700009260999</v>
      </c>
      <c r="E509" s="14" t="s">
        <v>97</v>
      </c>
      <c r="F509" s="12">
        <v>24</v>
      </c>
      <c r="G509" s="12">
        <v>6</v>
      </c>
      <c r="H509" s="12">
        <v>6</v>
      </c>
      <c r="I509" s="13">
        <v>4</v>
      </c>
      <c r="J509" s="12">
        <v>5.04</v>
      </c>
      <c r="K509" s="12">
        <v>180965259</v>
      </c>
    </row>
    <row r="510" spans="1:11" x14ac:dyDescent="0.25">
      <c r="A510" s="14" t="s">
        <v>12</v>
      </c>
      <c r="B510" s="12">
        <v>20180317</v>
      </c>
      <c r="C510" s="14">
        <v>543108</v>
      </c>
      <c r="D510" s="15">
        <v>3366321054236</v>
      </c>
      <c r="E510" s="14" t="s">
        <v>96</v>
      </c>
      <c r="F510" s="12">
        <v>48</v>
      </c>
      <c r="G510" s="12">
        <v>12</v>
      </c>
      <c r="H510" s="12">
        <v>12</v>
      </c>
      <c r="I510" s="13">
        <v>4</v>
      </c>
      <c r="J510" s="12">
        <v>25.68</v>
      </c>
      <c r="K510" s="12">
        <v>180697104</v>
      </c>
    </row>
    <row r="511" spans="1:11" x14ac:dyDescent="0.25">
      <c r="A511" s="14" t="s">
        <v>12</v>
      </c>
      <c r="B511" s="12">
        <v>20180323</v>
      </c>
      <c r="C511" s="14">
        <v>196934</v>
      </c>
      <c r="D511" s="15">
        <v>3184670001035</v>
      </c>
      <c r="E511" s="14" t="s">
        <v>95</v>
      </c>
      <c r="F511" s="12">
        <v>30</v>
      </c>
      <c r="G511" s="12">
        <v>6</v>
      </c>
      <c r="H511" s="12">
        <v>6</v>
      </c>
      <c r="I511" s="13">
        <v>5</v>
      </c>
      <c r="J511" s="12">
        <v>31.8</v>
      </c>
      <c r="K511" s="12">
        <v>180750752</v>
      </c>
    </row>
    <row r="512" spans="1:11" x14ac:dyDescent="0.25">
      <c r="A512" s="14" t="s">
        <v>12</v>
      </c>
      <c r="B512" s="12">
        <v>20180323</v>
      </c>
      <c r="C512" s="14">
        <v>649818</v>
      </c>
      <c r="D512" s="15">
        <v>5060456320164</v>
      </c>
      <c r="E512" s="14" t="s">
        <v>94</v>
      </c>
      <c r="F512" s="12">
        <v>24</v>
      </c>
      <c r="G512" s="12">
        <v>6</v>
      </c>
      <c r="H512" s="12">
        <v>6</v>
      </c>
      <c r="I512" s="13">
        <v>4</v>
      </c>
      <c r="J512" s="12">
        <v>6.96</v>
      </c>
      <c r="K512" s="12">
        <v>180751200</v>
      </c>
    </row>
    <row r="513" spans="1:11" x14ac:dyDescent="0.25">
      <c r="A513" s="14" t="s">
        <v>12</v>
      </c>
      <c r="B513" s="12">
        <v>20180317</v>
      </c>
      <c r="C513" s="14">
        <v>749423</v>
      </c>
      <c r="D513" s="15">
        <v>3282078402215</v>
      </c>
      <c r="E513" s="14" t="s">
        <v>93</v>
      </c>
      <c r="F513" s="12">
        <v>80</v>
      </c>
      <c r="G513" s="12">
        <v>16</v>
      </c>
      <c r="H513" s="12">
        <v>16</v>
      </c>
      <c r="I513" s="13">
        <v>5</v>
      </c>
      <c r="J513" s="12">
        <v>32</v>
      </c>
      <c r="K513" s="12">
        <v>180698433</v>
      </c>
    </row>
    <row r="514" spans="1:11" x14ac:dyDescent="0.25">
      <c r="A514" s="14" t="s">
        <v>12</v>
      </c>
      <c r="B514" s="12">
        <v>20180317</v>
      </c>
      <c r="C514" s="14">
        <v>962263</v>
      </c>
      <c r="D514" s="15">
        <v>3560070563746</v>
      </c>
      <c r="E514" s="14" t="s">
        <v>92</v>
      </c>
      <c r="F514" s="12">
        <v>108</v>
      </c>
      <c r="G514" s="12">
        <v>6</v>
      </c>
      <c r="H514" s="12">
        <v>6</v>
      </c>
      <c r="I514" s="13">
        <v>18</v>
      </c>
      <c r="J514" s="12">
        <v>29.16</v>
      </c>
      <c r="K514" s="12">
        <v>180698439</v>
      </c>
    </row>
    <row r="515" spans="1:11" x14ac:dyDescent="0.25">
      <c r="A515" s="14" t="s">
        <v>12</v>
      </c>
      <c r="B515" s="12">
        <v>20180317</v>
      </c>
      <c r="C515" s="14">
        <v>420893</v>
      </c>
      <c r="D515" s="15">
        <v>3155250300527</v>
      </c>
      <c r="E515" s="14" t="s">
        <v>91</v>
      </c>
      <c r="F515" s="12">
        <v>56</v>
      </c>
      <c r="G515" s="12">
        <v>8</v>
      </c>
      <c r="H515" s="12">
        <v>8</v>
      </c>
      <c r="I515" s="13">
        <v>7</v>
      </c>
      <c r="J515" s="12">
        <v>59.01</v>
      </c>
      <c r="K515" s="12">
        <v>180697386</v>
      </c>
    </row>
    <row r="516" spans="1:11" x14ac:dyDescent="0.25">
      <c r="A516" s="14" t="s">
        <v>12</v>
      </c>
      <c r="B516" s="12">
        <v>20180323</v>
      </c>
      <c r="C516" s="14">
        <v>323779</v>
      </c>
      <c r="D516" s="15">
        <v>3184670006078</v>
      </c>
      <c r="E516" s="14" t="s">
        <v>90</v>
      </c>
      <c r="F516" s="12">
        <v>60</v>
      </c>
      <c r="G516" s="12">
        <v>6</v>
      </c>
      <c r="H516" s="12">
        <v>6</v>
      </c>
      <c r="I516" s="13">
        <v>10</v>
      </c>
      <c r="J516" s="12">
        <v>23.6</v>
      </c>
      <c r="K516" s="12">
        <v>180750856</v>
      </c>
    </row>
    <row r="517" spans="1:11" x14ac:dyDescent="0.25">
      <c r="A517" s="14" t="s">
        <v>12</v>
      </c>
      <c r="B517" s="12">
        <v>20180412</v>
      </c>
      <c r="C517" s="14">
        <v>58345</v>
      </c>
      <c r="D517" s="15">
        <v>3123931281380</v>
      </c>
      <c r="E517" s="14" t="s">
        <v>89</v>
      </c>
      <c r="F517" s="12">
        <v>7</v>
      </c>
      <c r="G517" s="12">
        <v>7</v>
      </c>
      <c r="H517" s="12">
        <v>7</v>
      </c>
      <c r="I517" s="13">
        <v>1</v>
      </c>
      <c r="J517" s="12">
        <v>5.1109999999999998</v>
      </c>
      <c r="K517" s="12">
        <v>180935493</v>
      </c>
    </row>
    <row r="518" spans="1:11" x14ac:dyDescent="0.25">
      <c r="A518" s="14" t="s">
        <v>12</v>
      </c>
      <c r="B518" s="12">
        <v>20180322</v>
      </c>
      <c r="C518" s="14">
        <v>69814</v>
      </c>
      <c r="D518" s="15">
        <v>3760266120047</v>
      </c>
      <c r="E518" s="14" t="s">
        <v>88</v>
      </c>
      <c r="F518" s="12">
        <v>66</v>
      </c>
      <c r="G518" s="12">
        <v>6</v>
      </c>
      <c r="H518" s="12">
        <v>6</v>
      </c>
      <c r="I518" s="13">
        <v>11</v>
      </c>
      <c r="J518" s="12">
        <v>16.5</v>
      </c>
      <c r="K518" s="12">
        <v>180746004</v>
      </c>
    </row>
    <row r="519" spans="1:11" x14ac:dyDescent="0.25">
      <c r="A519" s="14" t="s">
        <v>12</v>
      </c>
      <c r="B519" s="12">
        <v>20180409</v>
      </c>
      <c r="C519" s="14">
        <v>501133</v>
      </c>
      <c r="D519" s="15">
        <v>3523670276065</v>
      </c>
      <c r="E519" s="14" t="s">
        <v>87</v>
      </c>
      <c r="F519" s="12">
        <v>64</v>
      </c>
      <c r="G519" s="12">
        <v>8</v>
      </c>
      <c r="H519" s="12">
        <v>8</v>
      </c>
      <c r="I519" s="13">
        <v>8</v>
      </c>
      <c r="J519" s="12">
        <v>28</v>
      </c>
      <c r="K519" s="12">
        <v>180899876</v>
      </c>
    </row>
    <row r="520" spans="1:11" x14ac:dyDescent="0.25">
      <c r="A520" s="14" t="s">
        <v>12</v>
      </c>
      <c r="B520" s="12">
        <v>20180323</v>
      </c>
      <c r="C520" s="14">
        <v>425156</v>
      </c>
      <c r="D520" s="15">
        <v>3184670001080</v>
      </c>
      <c r="E520" s="14" t="s">
        <v>86</v>
      </c>
      <c r="F520" s="12">
        <v>216</v>
      </c>
      <c r="G520" s="12">
        <v>6</v>
      </c>
      <c r="H520" s="12">
        <v>6</v>
      </c>
      <c r="I520" s="13">
        <v>36</v>
      </c>
      <c r="J520" s="12">
        <v>244.8</v>
      </c>
      <c r="K520" s="12">
        <v>180750748</v>
      </c>
    </row>
    <row r="521" spans="1:11" x14ac:dyDescent="0.25">
      <c r="A521" s="14" t="s">
        <v>12</v>
      </c>
      <c r="B521" s="12">
        <v>20180323</v>
      </c>
      <c r="C521" s="14">
        <v>678807</v>
      </c>
      <c r="D521" s="15">
        <v>5060253701340</v>
      </c>
      <c r="E521" s="14" t="s">
        <v>85</v>
      </c>
      <c r="F521" s="12">
        <v>36</v>
      </c>
      <c r="G521" s="12">
        <v>4</v>
      </c>
      <c r="H521" s="12">
        <v>4</v>
      </c>
      <c r="I521" s="13">
        <v>9</v>
      </c>
      <c r="J521" s="12">
        <v>9</v>
      </c>
      <c r="K521" s="12">
        <v>180751176</v>
      </c>
    </row>
    <row r="522" spans="1:11" x14ac:dyDescent="0.25">
      <c r="A522" s="14" t="s">
        <v>12</v>
      </c>
      <c r="B522" s="12">
        <v>20180322</v>
      </c>
      <c r="C522" s="14">
        <v>463154</v>
      </c>
      <c r="D522" s="15">
        <v>5410188034660</v>
      </c>
      <c r="E522" s="14" t="s">
        <v>84</v>
      </c>
      <c r="F522" s="12">
        <v>150</v>
      </c>
      <c r="G522" s="12">
        <v>6</v>
      </c>
      <c r="H522" s="12">
        <v>6</v>
      </c>
      <c r="I522" s="13">
        <v>25</v>
      </c>
      <c r="J522" s="12">
        <v>125.65</v>
      </c>
      <c r="K522" s="12">
        <v>180744266</v>
      </c>
    </row>
    <row r="523" spans="1:11" x14ac:dyDescent="0.25">
      <c r="A523" s="14" t="s">
        <v>12</v>
      </c>
      <c r="B523" s="12">
        <v>20180322</v>
      </c>
      <c r="C523" s="14">
        <v>939074</v>
      </c>
      <c r="D523" s="15">
        <v>3456770627171</v>
      </c>
      <c r="E523" s="14" t="s">
        <v>83</v>
      </c>
      <c r="F523" s="12">
        <v>42</v>
      </c>
      <c r="G523" s="12">
        <v>6</v>
      </c>
      <c r="H523" s="12">
        <v>6</v>
      </c>
      <c r="I523" s="13">
        <v>7</v>
      </c>
      <c r="J523" s="12">
        <v>27.72</v>
      </c>
      <c r="K523" s="12">
        <v>180744477</v>
      </c>
    </row>
    <row r="524" spans="1:11" x14ac:dyDescent="0.25">
      <c r="A524" s="14" t="s">
        <v>12</v>
      </c>
      <c r="B524" s="12">
        <v>20180413</v>
      </c>
      <c r="C524" s="14">
        <v>441645</v>
      </c>
      <c r="D524" s="15">
        <v>3199240000820</v>
      </c>
      <c r="E524" s="14" t="s">
        <v>82</v>
      </c>
      <c r="F524" s="12">
        <v>54</v>
      </c>
      <c r="G524" s="12">
        <v>6</v>
      </c>
      <c r="H524" s="12">
        <v>6</v>
      </c>
      <c r="I524" s="13">
        <v>9</v>
      </c>
      <c r="J524" s="12">
        <v>10.62</v>
      </c>
      <c r="K524" s="12">
        <v>180946897</v>
      </c>
    </row>
    <row r="525" spans="1:11" x14ac:dyDescent="0.25">
      <c r="A525" s="14" t="s">
        <v>12</v>
      </c>
      <c r="B525" s="12">
        <v>20180503</v>
      </c>
      <c r="C525" s="14">
        <v>664033</v>
      </c>
      <c r="D525" s="15">
        <v>3023290170892</v>
      </c>
      <c r="E525" s="14" t="s">
        <v>81</v>
      </c>
      <c r="F525" s="12">
        <v>136</v>
      </c>
      <c r="G525" s="12">
        <v>8</v>
      </c>
      <c r="H525" s="12">
        <v>8</v>
      </c>
      <c r="I525" s="13">
        <v>17</v>
      </c>
      <c r="J525" s="12">
        <v>100.67400000000001</v>
      </c>
      <c r="K525" s="12">
        <v>181132696</v>
      </c>
    </row>
    <row r="526" spans="1:11" x14ac:dyDescent="0.25">
      <c r="A526" s="14" t="s">
        <v>12</v>
      </c>
      <c r="B526" s="12">
        <v>20180512</v>
      </c>
      <c r="C526" s="14">
        <v>563742</v>
      </c>
      <c r="D526" s="15">
        <v>3367651005417</v>
      </c>
      <c r="E526" s="14" t="s">
        <v>80</v>
      </c>
      <c r="F526" s="12">
        <v>6</v>
      </c>
      <c r="G526" s="12">
        <v>6</v>
      </c>
      <c r="H526" s="12">
        <v>6</v>
      </c>
      <c r="I526" s="13">
        <v>1</v>
      </c>
      <c r="J526" s="12">
        <v>0.42</v>
      </c>
      <c r="K526" s="12">
        <v>181223576</v>
      </c>
    </row>
    <row r="527" spans="1:11" x14ac:dyDescent="0.25">
      <c r="A527" s="14" t="s">
        <v>12</v>
      </c>
      <c r="B527" s="12">
        <v>20180323</v>
      </c>
      <c r="C527" s="14">
        <v>420938</v>
      </c>
      <c r="D527" s="15">
        <v>3479574112612</v>
      </c>
      <c r="E527" s="14" t="s">
        <v>79</v>
      </c>
      <c r="F527" s="12">
        <v>18</v>
      </c>
      <c r="G527" s="12">
        <v>6</v>
      </c>
      <c r="H527" s="12">
        <v>6</v>
      </c>
      <c r="I527" s="13">
        <v>3</v>
      </c>
      <c r="J527" s="12">
        <v>14.4</v>
      </c>
      <c r="K527" s="12">
        <v>180751157</v>
      </c>
    </row>
    <row r="528" spans="1:11" x14ac:dyDescent="0.25">
      <c r="A528" s="14" t="s">
        <v>12</v>
      </c>
      <c r="B528" s="12">
        <v>20180323</v>
      </c>
      <c r="C528" s="14">
        <v>78700</v>
      </c>
      <c r="D528" s="15">
        <v>3302552504461</v>
      </c>
      <c r="E528" s="14" t="s">
        <v>78</v>
      </c>
      <c r="F528" s="12">
        <v>36</v>
      </c>
      <c r="G528" s="12">
        <v>6</v>
      </c>
      <c r="H528" s="12">
        <v>6</v>
      </c>
      <c r="I528" s="13">
        <v>6</v>
      </c>
      <c r="J528" s="12">
        <v>9.24</v>
      </c>
      <c r="K528" s="12">
        <v>180750565</v>
      </c>
    </row>
    <row r="529" spans="1:11" x14ac:dyDescent="0.25">
      <c r="A529" s="14" t="s">
        <v>47</v>
      </c>
      <c r="B529" s="12">
        <v>20180404</v>
      </c>
      <c r="C529" s="14">
        <v>733203</v>
      </c>
      <c r="D529" s="15">
        <v>3276550374534</v>
      </c>
      <c r="E529" s="14" t="s">
        <v>77</v>
      </c>
      <c r="F529" s="12">
        <v>90</v>
      </c>
      <c r="G529" s="12">
        <v>90</v>
      </c>
      <c r="H529" s="12">
        <v>90</v>
      </c>
      <c r="I529" s="13">
        <v>1</v>
      </c>
      <c r="J529" s="12">
        <v>180</v>
      </c>
      <c r="K529" s="12">
        <v>180856013</v>
      </c>
    </row>
    <row r="530" spans="1:11" x14ac:dyDescent="0.25">
      <c r="A530" s="14" t="s">
        <v>12</v>
      </c>
      <c r="B530" s="12">
        <v>20180322</v>
      </c>
      <c r="C530" s="14">
        <v>373305</v>
      </c>
      <c r="D530" s="15">
        <v>3661344273252</v>
      </c>
      <c r="E530" s="14" t="s">
        <v>76</v>
      </c>
      <c r="F530" s="12">
        <v>36</v>
      </c>
      <c r="G530" s="12">
        <v>6</v>
      </c>
      <c r="H530" s="12">
        <v>6</v>
      </c>
      <c r="I530" s="13">
        <v>6</v>
      </c>
      <c r="J530" s="12">
        <v>20.52</v>
      </c>
      <c r="K530" s="12">
        <v>180744539</v>
      </c>
    </row>
    <row r="531" spans="1:11" x14ac:dyDescent="0.25">
      <c r="A531" s="14" t="s">
        <v>12</v>
      </c>
      <c r="B531" s="12">
        <v>20180323</v>
      </c>
      <c r="C531" s="14">
        <v>789257</v>
      </c>
      <c r="D531" s="15">
        <v>3560070944026</v>
      </c>
      <c r="E531" s="14" t="s">
        <v>75</v>
      </c>
      <c r="F531" s="12">
        <v>120</v>
      </c>
      <c r="G531" s="12">
        <v>6</v>
      </c>
      <c r="H531" s="12">
        <v>6</v>
      </c>
      <c r="I531" s="13">
        <v>20</v>
      </c>
      <c r="J531" s="12">
        <v>126.8</v>
      </c>
      <c r="K531" s="12">
        <v>180751233</v>
      </c>
    </row>
    <row r="532" spans="1:11" x14ac:dyDescent="0.25">
      <c r="A532" s="14" t="s">
        <v>12</v>
      </c>
      <c r="B532" s="12">
        <v>20180323</v>
      </c>
      <c r="C532" s="14">
        <v>573144</v>
      </c>
      <c r="D532" s="15">
        <v>3277393400008</v>
      </c>
      <c r="E532" s="14" t="s">
        <v>74</v>
      </c>
      <c r="F532" s="12">
        <v>42</v>
      </c>
      <c r="G532" s="12">
        <v>6</v>
      </c>
      <c r="H532" s="12">
        <v>6</v>
      </c>
      <c r="I532" s="13">
        <v>7</v>
      </c>
      <c r="J532" s="12">
        <v>31.92</v>
      </c>
      <c r="K532" s="12">
        <v>180750939</v>
      </c>
    </row>
    <row r="533" spans="1:11" x14ac:dyDescent="0.25">
      <c r="A533" s="14" t="s">
        <v>12</v>
      </c>
      <c r="B533" s="12">
        <v>20180323</v>
      </c>
      <c r="C533" s="14">
        <v>713719</v>
      </c>
      <c r="D533" s="15">
        <v>3560070948093</v>
      </c>
      <c r="E533" s="14" t="s">
        <v>73</v>
      </c>
      <c r="F533" s="12">
        <v>48</v>
      </c>
      <c r="G533" s="12">
        <v>12</v>
      </c>
      <c r="H533" s="12">
        <v>12</v>
      </c>
      <c r="I533" s="13">
        <v>4</v>
      </c>
      <c r="J533" s="12">
        <v>14.08</v>
      </c>
      <c r="K533" s="12">
        <v>180751039</v>
      </c>
    </row>
    <row r="534" spans="1:11" x14ac:dyDescent="0.25">
      <c r="A534" s="14" t="s">
        <v>12</v>
      </c>
      <c r="B534" s="12">
        <v>20180317</v>
      </c>
      <c r="C534" s="14">
        <v>344980</v>
      </c>
      <c r="D534" s="15">
        <v>3155251205319</v>
      </c>
      <c r="E534" s="14" t="s">
        <v>72</v>
      </c>
      <c r="F534" s="12">
        <v>304</v>
      </c>
      <c r="G534" s="12">
        <v>8</v>
      </c>
      <c r="H534" s="12">
        <v>8</v>
      </c>
      <c r="I534" s="13">
        <v>38</v>
      </c>
      <c r="J534" s="12">
        <v>164.16</v>
      </c>
      <c r="K534" s="12">
        <v>180697116</v>
      </c>
    </row>
    <row r="535" spans="1:11" x14ac:dyDescent="0.25">
      <c r="A535" s="14" t="s">
        <v>12</v>
      </c>
      <c r="B535" s="12">
        <v>20180322</v>
      </c>
      <c r="C535" s="14">
        <v>108657</v>
      </c>
      <c r="D535" s="15">
        <v>3456777732588</v>
      </c>
      <c r="E535" s="14" t="s">
        <v>71</v>
      </c>
      <c r="F535" s="12">
        <v>12</v>
      </c>
      <c r="G535" s="12">
        <v>12</v>
      </c>
      <c r="H535" s="12">
        <v>12</v>
      </c>
      <c r="I535" s="13">
        <v>1</v>
      </c>
      <c r="J535" s="12">
        <v>6.3</v>
      </c>
      <c r="K535" s="12">
        <v>180744425</v>
      </c>
    </row>
    <row r="536" spans="1:11" x14ac:dyDescent="0.25">
      <c r="A536" s="14" t="s">
        <v>12</v>
      </c>
      <c r="B536" s="12">
        <v>20180322</v>
      </c>
      <c r="C536" s="14">
        <v>424370</v>
      </c>
      <c r="D536" s="15">
        <v>3051800804173</v>
      </c>
      <c r="E536" s="14" t="s">
        <v>70</v>
      </c>
      <c r="F536" s="12">
        <v>120</v>
      </c>
      <c r="G536" s="12">
        <v>12</v>
      </c>
      <c r="H536" s="12">
        <v>12</v>
      </c>
      <c r="I536" s="13">
        <v>10</v>
      </c>
      <c r="J536" s="12">
        <v>131.4</v>
      </c>
      <c r="K536" s="12">
        <v>180744207</v>
      </c>
    </row>
    <row r="537" spans="1:11" x14ac:dyDescent="0.25">
      <c r="A537" s="14" t="s">
        <v>12</v>
      </c>
      <c r="B537" s="12">
        <v>20180322</v>
      </c>
      <c r="C537" s="14">
        <v>422981</v>
      </c>
      <c r="D537" s="15">
        <v>5410188031225</v>
      </c>
      <c r="E537" s="14" t="s">
        <v>69</v>
      </c>
      <c r="F537" s="12">
        <v>36</v>
      </c>
      <c r="G537" s="12">
        <v>6</v>
      </c>
      <c r="H537" s="12">
        <v>6</v>
      </c>
      <c r="I537" s="13">
        <v>6</v>
      </c>
      <c r="J537" s="12">
        <v>39.24</v>
      </c>
      <c r="K537" s="12">
        <v>180743814</v>
      </c>
    </row>
    <row r="538" spans="1:11" x14ac:dyDescent="0.25">
      <c r="A538" s="14" t="s">
        <v>12</v>
      </c>
      <c r="B538" s="12">
        <v>20180322</v>
      </c>
      <c r="C538" s="14">
        <v>736398</v>
      </c>
      <c r="D538" s="15">
        <v>3560071094157</v>
      </c>
      <c r="E538" s="14" t="s">
        <v>68</v>
      </c>
      <c r="F538" s="12">
        <v>30</v>
      </c>
      <c r="G538" s="12">
        <v>6</v>
      </c>
      <c r="H538" s="12">
        <v>6</v>
      </c>
      <c r="I538" s="13">
        <v>5</v>
      </c>
      <c r="J538" s="12">
        <v>8.6</v>
      </c>
      <c r="K538" s="12">
        <v>180744463</v>
      </c>
    </row>
    <row r="539" spans="1:11" x14ac:dyDescent="0.25">
      <c r="A539" s="14" t="s">
        <v>12</v>
      </c>
      <c r="B539" s="12">
        <v>20180323</v>
      </c>
      <c r="C539" s="14">
        <v>430886</v>
      </c>
      <c r="D539" s="15">
        <v>3184670002049</v>
      </c>
      <c r="E539" s="14" t="s">
        <v>67</v>
      </c>
      <c r="F539" s="12">
        <v>30</v>
      </c>
      <c r="G539" s="12">
        <v>6</v>
      </c>
      <c r="H539" s="12">
        <v>6</v>
      </c>
      <c r="I539" s="13">
        <v>5</v>
      </c>
      <c r="J539" s="12">
        <v>8.6</v>
      </c>
      <c r="K539" s="12">
        <v>180750837</v>
      </c>
    </row>
    <row r="540" spans="1:11" x14ac:dyDescent="0.25">
      <c r="A540" s="14" t="s">
        <v>12</v>
      </c>
      <c r="B540" s="12">
        <v>20180322</v>
      </c>
      <c r="C540" s="14">
        <v>971499</v>
      </c>
      <c r="D540" s="15">
        <v>3560070884759</v>
      </c>
      <c r="E540" s="14" t="s">
        <v>66</v>
      </c>
      <c r="F540" s="12">
        <v>408</v>
      </c>
      <c r="G540" s="12">
        <v>3</v>
      </c>
      <c r="H540" s="12">
        <v>3</v>
      </c>
      <c r="I540" s="13">
        <v>136</v>
      </c>
      <c r="J540" s="12">
        <v>78.88</v>
      </c>
      <c r="K540" s="12">
        <v>180744790</v>
      </c>
    </row>
    <row r="541" spans="1:11" x14ac:dyDescent="0.25">
      <c r="A541" s="14" t="s">
        <v>12</v>
      </c>
      <c r="B541" s="12">
        <v>20180323</v>
      </c>
      <c r="C541" s="14">
        <v>590564</v>
      </c>
      <c r="D541" s="15">
        <v>5060253701548</v>
      </c>
      <c r="E541" s="14" t="s">
        <v>65</v>
      </c>
      <c r="F541" s="12">
        <v>32</v>
      </c>
      <c r="G541" s="12">
        <v>4</v>
      </c>
      <c r="H541" s="12">
        <v>4</v>
      </c>
      <c r="I541" s="13">
        <v>8</v>
      </c>
      <c r="J541" s="12">
        <v>8.16</v>
      </c>
      <c r="K541" s="12">
        <v>180751186</v>
      </c>
    </row>
    <row r="542" spans="1:11" x14ac:dyDescent="0.25">
      <c r="A542" s="14" t="s">
        <v>12</v>
      </c>
      <c r="B542" s="12">
        <v>20180317</v>
      </c>
      <c r="C542" s="14">
        <v>836814</v>
      </c>
      <c r="D542" s="15">
        <v>3252214970045</v>
      </c>
      <c r="E542" s="14" t="s">
        <v>64</v>
      </c>
      <c r="F542" s="12">
        <v>120</v>
      </c>
      <c r="G542" s="12">
        <v>8</v>
      </c>
      <c r="H542" s="12">
        <v>8</v>
      </c>
      <c r="I542" s="13">
        <v>15</v>
      </c>
      <c r="J542" s="12">
        <v>124.8</v>
      </c>
      <c r="K542" s="12">
        <v>180697321</v>
      </c>
    </row>
    <row r="543" spans="1:11" x14ac:dyDescent="0.25">
      <c r="A543" s="14" t="s">
        <v>12</v>
      </c>
      <c r="B543" s="12">
        <v>20180315</v>
      </c>
      <c r="C543" s="14">
        <v>775189</v>
      </c>
      <c r="D543" s="15">
        <v>3760056260076</v>
      </c>
      <c r="E543" s="14" t="s">
        <v>63</v>
      </c>
      <c r="F543" s="12">
        <v>175</v>
      </c>
      <c r="G543" s="12">
        <v>35</v>
      </c>
      <c r="H543" s="12">
        <v>35</v>
      </c>
      <c r="I543" s="13">
        <v>5</v>
      </c>
      <c r="J543" s="12">
        <v>13.1</v>
      </c>
      <c r="K543" s="12">
        <v>180674936</v>
      </c>
    </row>
    <row r="544" spans="1:11" x14ac:dyDescent="0.25">
      <c r="A544" s="14" t="s">
        <v>12</v>
      </c>
      <c r="B544" s="12">
        <v>20180425</v>
      </c>
      <c r="C544" s="14">
        <v>137501</v>
      </c>
      <c r="D544" s="15">
        <v>3248340053073</v>
      </c>
      <c r="E544" s="14" t="s">
        <v>62</v>
      </c>
      <c r="F544" s="12">
        <v>56</v>
      </c>
      <c r="G544" s="12">
        <v>8</v>
      </c>
      <c r="H544" s="12">
        <v>8</v>
      </c>
      <c r="I544" s="13">
        <v>7</v>
      </c>
      <c r="J544" s="12">
        <v>16.239999999999998</v>
      </c>
      <c r="K544" s="12">
        <v>181061490</v>
      </c>
    </row>
    <row r="545" spans="1:11" x14ac:dyDescent="0.25">
      <c r="A545" s="14" t="s">
        <v>12</v>
      </c>
      <c r="B545" s="12">
        <v>20180317</v>
      </c>
      <c r="C545" s="14">
        <v>270968</v>
      </c>
      <c r="D545" s="15">
        <v>3270190021285</v>
      </c>
      <c r="E545" s="14" t="s">
        <v>61</v>
      </c>
      <c r="F545" s="12">
        <v>112</v>
      </c>
      <c r="G545" s="12">
        <v>16</v>
      </c>
      <c r="H545" s="12">
        <v>16</v>
      </c>
      <c r="I545" s="13">
        <v>7</v>
      </c>
      <c r="J545" s="12">
        <v>50.4</v>
      </c>
      <c r="K545" s="12">
        <v>180698362</v>
      </c>
    </row>
    <row r="546" spans="1:11" x14ac:dyDescent="0.25">
      <c r="A546" s="14" t="s">
        <v>12</v>
      </c>
      <c r="B546" s="12">
        <v>20180414</v>
      </c>
      <c r="C546" s="14">
        <v>323622</v>
      </c>
      <c r="D546" s="15">
        <v>3700009201220</v>
      </c>
      <c r="E546" s="14" t="s">
        <v>60</v>
      </c>
      <c r="F546" s="12">
        <v>3</v>
      </c>
      <c r="G546" s="12">
        <v>1</v>
      </c>
      <c r="H546" s="12">
        <v>1</v>
      </c>
      <c r="I546" s="13">
        <v>3</v>
      </c>
      <c r="J546" s="12">
        <v>4.9800000000000004</v>
      </c>
      <c r="K546" s="12">
        <v>180965452</v>
      </c>
    </row>
    <row r="547" spans="1:11" x14ac:dyDescent="0.25">
      <c r="A547" s="14" t="s">
        <v>12</v>
      </c>
      <c r="B547" s="12">
        <v>20180322</v>
      </c>
      <c r="C547" s="14">
        <v>251252</v>
      </c>
      <c r="D547" s="15">
        <v>5410188032338</v>
      </c>
      <c r="E547" s="14" t="s">
        <v>59</v>
      </c>
      <c r="F547" s="12">
        <v>78</v>
      </c>
      <c r="G547" s="12">
        <v>6</v>
      </c>
      <c r="H547" s="12">
        <v>6</v>
      </c>
      <c r="I547" s="13">
        <v>13</v>
      </c>
      <c r="J547" s="12">
        <v>34.840000000000003</v>
      </c>
      <c r="K547" s="12">
        <v>180743372</v>
      </c>
    </row>
    <row r="548" spans="1:11" x14ac:dyDescent="0.25">
      <c r="A548" s="14" t="s">
        <v>12</v>
      </c>
      <c r="B548" s="12">
        <v>20180322</v>
      </c>
      <c r="C548" s="14">
        <v>64191</v>
      </c>
      <c r="D548" s="15">
        <v>8012901004300</v>
      </c>
      <c r="E548" s="14" t="s">
        <v>58</v>
      </c>
      <c r="F548" s="12">
        <v>6</v>
      </c>
      <c r="G548" s="12">
        <v>6</v>
      </c>
      <c r="H548" s="12">
        <v>6</v>
      </c>
      <c r="I548" s="13">
        <v>1</v>
      </c>
      <c r="J548" s="12">
        <v>3.54</v>
      </c>
      <c r="K548" s="12">
        <v>180744424</v>
      </c>
    </row>
    <row r="549" spans="1:11" x14ac:dyDescent="0.25">
      <c r="A549" s="14" t="s">
        <v>12</v>
      </c>
      <c r="B549" s="12">
        <v>20180322</v>
      </c>
      <c r="C549" s="14">
        <v>109495</v>
      </c>
      <c r="D549" s="15">
        <v>3456774753432</v>
      </c>
      <c r="E549" s="14" t="s">
        <v>57</v>
      </c>
      <c r="F549" s="12">
        <v>24</v>
      </c>
      <c r="G549" s="12">
        <v>6</v>
      </c>
      <c r="H549" s="12">
        <v>6</v>
      </c>
      <c r="I549" s="13">
        <v>4</v>
      </c>
      <c r="J549" s="12">
        <v>15.76</v>
      </c>
      <c r="K549" s="12">
        <v>180744426</v>
      </c>
    </row>
    <row r="550" spans="1:11" x14ac:dyDescent="0.25">
      <c r="A550" s="14" t="s">
        <v>12</v>
      </c>
      <c r="B550" s="12">
        <v>20180326</v>
      </c>
      <c r="C550" s="14">
        <v>184926</v>
      </c>
      <c r="D550" s="15">
        <v>3700521600860</v>
      </c>
      <c r="E550" s="14" t="s">
        <v>56</v>
      </c>
      <c r="F550" s="12">
        <v>4</v>
      </c>
      <c r="G550" s="12">
        <v>1</v>
      </c>
      <c r="H550" s="12">
        <v>1</v>
      </c>
      <c r="I550" s="13">
        <v>4</v>
      </c>
      <c r="J550" s="12">
        <v>53.88</v>
      </c>
      <c r="K550" s="12">
        <v>180773233</v>
      </c>
    </row>
    <row r="551" spans="1:11" x14ac:dyDescent="0.25">
      <c r="A551" s="14" t="s">
        <v>12</v>
      </c>
      <c r="B551" s="12">
        <v>20180323</v>
      </c>
      <c r="C551" s="14">
        <v>19425</v>
      </c>
      <c r="D551" s="15">
        <v>3279231183005</v>
      </c>
      <c r="E551" s="14" t="s">
        <v>55</v>
      </c>
      <c r="F551" s="12">
        <v>66</v>
      </c>
      <c r="G551" s="12">
        <v>6</v>
      </c>
      <c r="H551" s="12">
        <v>6</v>
      </c>
      <c r="I551" s="13">
        <v>11</v>
      </c>
      <c r="J551" s="12">
        <v>43.78</v>
      </c>
      <c r="K551" s="12">
        <v>180750925</v>
      </c>
    </row>
    <row r="552" spans="1:11" x14ac:dyDescent="0.25">
      <c r="A552" s="14" t="s">
        <v>12</v>
      </c>
      <c r="B552" s="12">
        <v>20180414</v>
      </c>
      <c r="C552" s="14">
        <v>649424</v>
      </c>
      <c r="D552" s="15">
        <v>3700009212165</v>
      </c>
      <c r="E552" s="14" t="s">
        <v>54</v>
      </c>
      <c r="F552" s="12">
        <v>5</v>
      </c>
      <c r="G552" s="12">
        <v>1</v>
      </c>
      <c r="H552" s="12">
        <v>1</v>
      </c>
      <c r="I552" s="13">
        <v>5</v>
      </c>
      <c r="J552" s="12">
        <v>8.4</v>
      </c>
      <c r="K552" s="12">
        <v>180965462</v>
      </c>
    </row>
    <row r="553" spans="1:11" x14ac:dyDescent="0.25">
      <c r="A553" s="14" t="s">
        <v>47</v>
      </c>
      <c r="B553" s="12">
        <v>20180421</v>
      </c>
      <c r="C553" s="14">
        <v>413750</v>
      </c>
      <c r="D553" s="15">
        <v>3276555715950</v>
      </c>
      <c r="E553" s="14" t="s">
        <v>53</v>
      </c>
      <c r="F553" s="12">
        <v>120</v>
      </c>
      <c r="G553" s="12">
        <v>10</v>
      </c>
      <c r="H553" s="12">
        <v>10</v>
      </c>
      <c r="I553" s="13">
        <v>12</v>
      </c>
      <c r="J553" s="12">
        <v>96</v>
      </c>
      <c r="K553" s="12">
        <v>181029611</v>
      </c>
    </row>
    <row r="554" spans="1:11" x14ac:dyDescent="0.25">
      <c r="A554" s="14" t="s">
        <v>12</v>
      </c>
      <c r="B554" s="12">
        <v>20180426</v>
      </c>
      <c r="C554" s="14">
        <v>674042</v>
      </c>
      <c r="D554" s="15">
        <v>3760069560606</v>
      </c>
      <c r="E554" s="14" t="s">
        <v>52</v>
      </c>
      <c r="F554" s="12">
        <v>400</v>
      </c>
      <c r="G554" s="12">
        <v>20</v>
      </c>
      <c r="H554" s="12">
        <v>20</v>
      </c>
      <c r="I554" s="13">
        <v>20</v>
      </c>
      <c r="J554" s="12">
        <v>56.8</v>
      </c>
      <c r="K554" s="12">
        <v>181072593</v>
      </c>
    </row>
    <row r="555" spans="1:11" x14ac:dyDescent="0.25">
      <c r="A555" s="14" t="s">
        <v>12</v>
      </c>
      <c r="B555" s="12">
        <v>20180317</v>
      </c>
      <c r="C555" s="14">
        <v>344662</v>
      </c>
      <c r="D555" s="15">
        <v>3366321052331</v>
      </c>
      <c r="E555" s="14" t="s">
        <v>51</v>
      </c>
      <c r="F555" s="12">
        <v>252</v>
      </c>
      <c r="G555" s="12">
        <v>12</v>
      </c>
      <c r="H555" s="12">
        <v>12</v>
      </c>
      <c r="I555" s="13">
        <v>21</v>
      </c>
      <c r="J555" s="12">
        <v>68.88</v>
      </c>
      <c r="K555" s="12">
        <v>180697085</v>
      </c>
    </row>
    <row r="556" spans="1:11" x14ac:dyDescent="0.25">
      <c r="A556" s="14" t="s">
        <v>12</v>
      </c>
      <c r="B556" s="12">
        <v>20180317</v>
      </c>
      <c r="C556" s="14">
        <v>74546</v>
      </c>
      <c r="D556" s="15">
        <v>3155250364772</v>
      </c>
      <c r="E556" s="14" t="s">
        <v>50</v>
      </c>
      <c r="F556" s="12">
        <v>224</v>
      </c>
      <c r="G556" s="12">
        <v>8</v>
      </c>
      <c r="H556" s="12">
        <v>8</v>
      </c>
      <c r="I556" s="13">
        <v>28</v>
      </c>
      <c r="J556" s="12">
        <v>61.6</v>
      </c>
      <c r="K556" s="12">
        <v>180697115</v>
      </c>
    </row>
    <row r="557" spans="1:11" x14ac:dyDescent="0.25">
      <c r="A557" s="14" t="s">
        <v>12</v>
      </c>
      <c r="B557" s="12">
        <v>20180323</v>
      </c>
      <c r="C557" s="14">
        <v>890904</v>
      </c>
      <c r="D557" s="15">
        <v>3560070533633</v>
      </c>
      <c r="E557" s="14" t="s">
        <v>49</v>
      </c>
      <c r="F557" s="12">
        <v>468</v>
      </c>
      <c r="G557" s="12">
        <v>12</v>
      </c>
      <c r="H557" s="12">
        <v>12</v>
      </c>
      <c r="I557" s="13">
        <v>39</v>
      </c>
      <c r="J557" s="12">
        <v>83.07</v>
      </c>
      <c r="K557" s="12">
        <v>180751144</v>
      </c>
    </row>
    <row r="558" spans="1:11" x14ac:dyDescent="0.25">
      <c r="A558" s="14" t="s">
        <v>12</v>
      </c>
      <c r="B558" s="12">
        <v>20180414</v>
      </c>
      <c r="C558" s="14">
        <v>321559</v>
      </c>
      <c r="D558" s="15">
        <v>3700009202647</v>
      </c>
      <c r="E558" s="14" t="s">
        <v>48</v>
      </c>
      <c r="F558" s="12">
        <v>1</v>
      </c>
      <c r="G558" s="12">
        <v>1</v>
      </c>
      <c r="H558" s="12">
        <v>1</v>
      </c>
      <c r="I558" s="13">
        <v>1</v>
      </c>
      <c r="J558" s="12">
        <v>1.66</v>
      </c>
      <c r="K558" s="12">
        <v>180965485</v>
      </c>
    </row>
    <row r="559" spans="1:11" x14ac:dyDescent="0.25">
      <c r="A559" s="14" t="s">
        <v>47</v>
      </c>
      <c r="B559" s="12">
        <v>20180416</v>
      </c>
      <c r="C559" s="14">
        <v>850456</v>
      </c>
      <c r="D559" s="15">
        <v>3523680263703</v>
      </c>
      <c r="E559" s="14" t="s">
        <v>46</v>
      </c>
      <c r="F559" s="12">
        <v>4</v>
      </c>
      <c r="G559" s="12">
        <v>1</v>
      </c>
      <c r="H559" s="12">
        <v>1</v>
      </c>
      <c r="I559" s="13">
        <v>4</v>
      </c>
      <c r="J559" s="12">
        <v>3.2</v>
      </c>
      <c r="K559" s="12">
        <v>180969541</v>
      </c>
    </row>
    <row r="560" spans="1:11" x14ac:dyDescent="0.25">
      <c r="A560" s="14" t="s">
        <v>12</v>
      </c>
      <c r="B560" s="12">
        <v>20180323</v>
      </c>
      <c r="C560" s="14">
        <v>845637</v>
      </c>
      <c r="D560" s="15">
        <v>898999007625</v>
      </c>
      <c r="E560" s="14" t="s">
        <v>45</v>
      </c>
      <c r="F560" s="12">
        <v>54</v>
      </c>
      <c r="G560" s="12">
        <v>6</v>
      </c>
      <c r="H560" s="12">
        <v>6</v>
      </c>
      <c r="I560" s="13">
        <v>9</v>
      </c>
      <c r="J560" s="12">
        <v>44.1</v>
      </c>
      <c r="K560" s="12">
        <v>180751232</v>
      </c>
    </row>
    <row r="561" spans="1:11" x14ac:dyDescent="0.25">
      <c r="A561" s="14" t="s">
        <v>12</v>
      </c>
      <c r="B561" s="12">
        <v>20180512</v>
      </c>
      <c r="C561" s="14">
        <v>487367</v>
      </c>
      <c r="D561" s="15">
        <v>3367651007381</v>
      </c>
      <c r="E561" s="14" t="s">
        <v>44</v>
      </c>
      <c r="F561" s="12">
        <v>24</v>
      </c>
      <c r="G561" s="12">
        <v>4</v>
      </c>
      <c r="H561" s="12">
        <v>4</v>
      </c>
      <c r="I561" s="13">
        <v>6</v>
      </c>
      <c r="J561" s="12">
        <v>10.212</v>
      </c>
      <c r="K561" s="12">
        <v>181223558</v>
      </c>
    </row>
    <row r="562" spans="1:11" x14ac:dyDescent="0.25">
      <c r="A562" s="14" t="s">
        <v>12</v>
      </c>
      <c r="B562" s="12">
        <v>20180317</v>
      </c>
      <c r="C562" s="14">
        <v>160785</v>
      </c>
      <c r="D562" s="15">
        <v>3366321053949</v>
      </c>
      <c r="E562" s="14" t="s">
        <v>43</v>
      </c>
      <c r="F562" s="12">
        <v>156</v>
      </c>
      <c r="G562" s="12">
        <v>12</v>
      </c>
      <c r="H562" s="12">
        <v>12</v>
      </c>
      <c r="I562" s="13">
        <v>13</v>
      </c>
      <c r="J562" s="12">
        <v>83.46</v>
      </c>
      <c r="K562" s="12">
        <v>180697111</v>
      </c>
    </row>
    <row r="563" spans="1:11" x14ac:dyDescent="0.25">
      <c r="A563" s="14" t="s">
        <v>12</v>
      </c>
      <c r="B563" s="12">
        <v>20180323</v>
      </c>
      <c r="C563" s="14">
        <v>538031</v>
      </c>
      <c r="D563" s="15">
        <v>3184670004500</v>
      </c>
      <c r="E563" s="14" t="s">
        <v>42</v>
      </c>
      <c r="F563" s="12">
        <v>132</v>
      </c>
      <c r="G563" s="12">
        <v>6</v>
      </c>
      <c r="H563" s="12">
        <v>6</v>
      </c>
      <c r="I563" s="13">
        <v>22</v>
      </c>
      <c r="J563" s="12">
        <v>66.88</v>
      </c>
      <c r="K563" s="12">
        <v>180750759</v>
      </c>
    </row>
    <row r="564" spans="1:11" x14ac:dyDescent="0.25">
      <c r="A564" s="14" t="s">
        <v>12</v>
      </c>
      <c r="B564" s="12">
        <v>20180323</v>
      </c>
      <c r="C564" s="14">
        <v>965400</v>
      </c>
      <c r="D564" s="15">
        <v>5060456320294</v>
      </c>
      <c r="E564" s="14" t="s">
        <v>41</v>
      </c>
      <c r="F564" s="12">
        <v>12</v>
      </c>
      <c r="G564" s="12">
        <v>6</v>
      </c>
      <c r="H564" s="12">
        <v>6</v>
      </c>
      <c r="I564" s="13">
        <v>2</v>
      </c>
      <c r="J564" s="12">
        <v>4.32</v>
      </c>
      <c r="K564" s="12">
        <v>180751182</v>
      </c>
    </row>
    <row r="565" spans="1:11" x14ac:dyDescent="0.25">
      <c r="A565" s="14" t="s">
        <v>12</v>
      </c>
      <c r="B565" s="12">
        <v>20180414</v>
      </c>
      <c r="C565" s="14">
        <v>230334</v>
      </c>
      <c r="D565" s="15">
        <v>3700009262221</v>
      </c>
      <c r="E565" s="14" t="s">
        <v>40</v>
      </c>
      <c r="F565" s="12">
        <v>46</v>
      </c>
      <c r="G565" s="12">
        <v>2</v>
      </c>
      <c r="H565" s="12">
        <v>2</v>
      </c>
      <c r="I565" s="13">
        <v>23</v>
      </c>
      <c r="J565" s="12">
        <v>18.399999999999999</v>
      </c>
      <c r="K565" s="12">
        <v>180965505</v>
      </c>
    </row>
    <row r="566" spans="1:11" x14ac:dyDescent="0.25">
      <c r="A566" s="14" t="s">
        <v>12</v>
      </c>
      <c r="B566" s="12">
        <v>20180322</v>
      </c>
      <c r="C566" s="14">
        <v>120677</v>
      </c>
      <c r="D566" s="15">
        <v>3661344961326</v>
      </c>
      <c r="E566" s="14" t="s">
        <v>39</v>
      </c>
      <c r="F566" s="12">
        <v>168</v>
      </c>
      <c r="G566" s="12">
        <v>4</v>
      </c>
      <c r="H566" s="12">
        <v>4</v>
      </c>
      <c r="I566" s="13">
        <v>42</v>
      </c>
      <c r="J566" s="12">
        <v>82.32</v>
      </c>
      <c r="K566" s="12">
        <v>180744551</v>
      </c>
    </row>
    <row r="567" spans="1:11" x14ac:dyDescent="0.25">
      <c r="A567" s="14" t="s">
        <v>12</v>
      </c>
      <c r="B567" s="12">
        <v>20180322</v>
      </c>
      <c r="C567" s="14">
        <v>751393</v>
      </c>
      <c r="D567" s="15">
        <v>5410188022384</v>
      </c>
      <c r="E567" s="14" t="s">
        <v>38</v>
      </c>
      <c r="F567" s="12">
        <v>126</v>
      </c>
      <c r="G567" s="12">
        <v>6</v>
      </c>
      <c r="H567" s="12">
        <v>6</v>
      </c>
      <c r="I567" s="13">
        <v>21</v>
      </c>
      <c r="J567" s="12">
        <v>139.44</v>
      </c>
      <c r="K567" s="12">
        <v>180744289</v>
      </c>
    </row>
    <row r="568" spans="1:11" x14ac:dyDescent="0.25">
      <c r="A568" s="14" t="s">
        <v>12</v>
      </c>
      <c r="B568" s="12">
        <v>20180414</v>
      </c>
      <c r="C568" s="14">
        <v>323754</v>
      </c>
      <c r="D568" s="15">
        <v>3700009200353</v>
      </c>
      <c r="E568" s="14" t="s">
        <v>37</v>
      </c>
      <c r="F568" s="12">
        <v>1</v>
      </c>
      <c r="G568" s="12">
        <v>1</v>
      </c>
      <c r="H568" s="12">
        <v>1</v>
      </c>
      <c r="I568" s="13">
        <v>1</v>
      </c>
      <c r="J568" s="12">
        <v>1.66</v>
      </c>
      <c r="K568" s="12">
        <v>180965486</v>
      </c>
    </row>
    <row r="569" spans="1:11" x14ac:dyDescent="0.25">
      <c r="A569" s="14" t="s">
        <v>12</v>
      </c>
      <c r="B569" s="12">
        <v>20180323</v>
      </c>
      <c r="C569" s="14">
        <v>334844</v>
      </c>
      <c r="D569" s="15">
        <v>3184670004715</v>
      </c>
      <c r="E569" s="14" t="s">
        <v>36</v>
      </c>
      <c r="F569" s="12">
        <v>48</v>
      </c>
      <c r="G569" s="12">
        <v>6</v>
      </c>
      <c r="H569" s="12">
        <v>6</v>
      </c>
      <c r="I569" s="13">
        <v>8</v>
      </c>
      <c r="J569" s="12">
        <v>37.119999999999997</v>
      </c>
      <c r="K569" s="12">
        <v>180751082</v>
      </c>
    </row>
    <row r="570" spans="1:11" x14ac:dyDescent="0.25">
      <c r="A570" s="14" t="s">
        <v>12</v>
      </c>
      <c r="B570" s="12">
        <v>20180323</v>
      </c>
      <c r="C570" s="14">
        <v>799165</v>
      </c>
      <c r="D570" s="15">
        <v>3184670006658</v>
      </c>
      <c r="E570" s="14" t="s">
        <v>35</v>
      </c>
      <c r="F570" s="12">
        <v>48</v>
      </c>
      <c r="G570" s="12">
        <v>6</v>
      </c>
      <c r="H570" s="12">
        <v>6</v>
      </c>
      <c r="I570" s="13">
        <v>8</v>
      </c>
      <c r="J570" s="12">
        <v>13.92</v>
      </c>
      <c r="K570" s="12">
        <v>180751187</v>
      </c>
    </row>
    <row r="571" spans="1:11" x14ac:dyDescent="0.25">
      <c r="A571" s="14" t="s">
        <v>12</v>
      </c>
      <c r="B571" s="12">
        <v>20180414</v>
      </c>
      <c r="C571" s="14">
        <v>321575</v>
      </c>
      <c r="D571" s="15">
        <v>3700009202654</v>
      </c>
      <c r="E571" s="14" t="s">
        <v>34</v>
      </c>
      <c r="F571" s="12">
        <v>11</v>
      </c>
      <c r="G571" s="12">
        <v>1</v>
      </c>
      <c r="H571" s="12">
        <v>1</v>
      </c>
      <c r="I571" s="13">
        <v>11</v>
      </c>
      <c r="J571" s="12">
        <v>18.48</v>
      </c>
      <c r="K571" s="12">
        <v>180965472</v>
      </c>
    </row>
    <row r="572" spans="1:11" x14ac:dyDescent="0.25">
      <c r="A572" s="14" t="s">
        <v>12</v>
      </c>
      <c r="B572" s="12">
        <v>20180322</v>
      </c>
      <c r="C572" s="14">
        <v>45567</v>
      </c>
      <c r="D572" s="15">
        <v>3184670001363</v>
      </c>
      <c r="E572" s="14" t="s">
        <v>33</v>
      </c>
      <c r="F572" s="12">
        <v>54</v>
      </c>
      <c r="G572" s="12">
        <v>6</v>
      </c>
      <c r="H572" s="12">
        <v>6</v>
      </c>
      <c r="I572" s="13">
        <v>9</v>
      </c>
      <c r="J572" s="12">
        <v>26.46</v>
      </c>
      <c r="K572" s="12">
        <v>180744869</v>
      </c>
    </row>
    <row r="573" spans="1:11" x14ac:dyDescent="0.25">
      <c r="A573" s="14" t="s">
        <v>12</v>
      </c>
      <c r="B573" s="12">
        <v>20180323</v>
      </c>
      <c r="C573" s="14">
        <v>451608</v>
      </c>
      <c r="D573" s="15">
        <v>898999000664</v>
      </c>
      <c r="E573" s="14" t="s">
        <v>32</v>
      </c>
      <c r="F573" s="12">
        <v>24</v>
      </c>
      <c r="G573" s="12">
        <v>6</v>
      </c>
      <c r="H573" s="12">
        <v>6</v>
      </c>
      <c r="I573" s="13">
        <v>4</v>
      </c>
      <c r="J573" s="12">
        <v>36.08</v>
      </c>
      <c r="K573" s="12">
        <v>180751131</v>
      </c>
    </row>
    <row r="574" spans="1:11" x14ac:dyDescent="0.25">
      <c r="A574" s="14" t="s">
        <v>12</v>
      </c>
      <c r="B574" s="12">
        <v>20180414</v>
      </c>
      <c r="C574" s="14">
        <v>644770</v>
      </c>
      <c r="D574" s="15">
        <v>3700009261019</v>
      </c>
      <c r="E574" s="14" t="s">
        <v>31</v>
      </c>
      <c r="F574" s="12">
        <v>8</v>
      </c>
      <c r="G574" s="12">
        <v>4</v>
      </c>
      <c r="H574" s="12">
        <v>4</v>
      </c>
      <c r="I574" s="13">
        <v>2</v>
      </c>
      <c r="J574" s="12">
        <v>1.48</v>
      </c>
      <c r="K574" s="12">
        <v>180965289</v>
      </c>
    </row>
    <row r="575" spans="1:11" x14ac:dyDescent="0.25">
      <c r="A575" s="14" t="s">
        <v>12</v>
      </c>
      <c r="B575" s="12">
        <v>20180414</v>
      </c>
      <c r="C575" s="14">
        <v>523102</v>
      </c>
      <c r="D575" s="15">
        <v>3700009255155</v>
      </c>
      <c r="E575" s="14" t="s">
        <v>30</v>
      </c>
      <c r="F575" s="12">
        <v>360</v>
      </c>
      <c r="G575" s="12">
        <v>4</v>
      </c>
      <c r="H575" s="12">
        <v>4</v>
      </c>
      <c r="I575" s="13">
        <v>90</v>
      </c>
      <c r="J575" s="12">
        <v>324</v>
      </c>
      <c r="K575" s="12">
        <v>180963401</v>
      </c>
    </row>
    <row r="576" spans="1:11" x14ac:dyDescent="0.25">
      <c r="A576" s="14" t="s">
        <v>12</v>
      </c>
      <c r="B576" s="12">
        <v>20180322</v>
      </c>
      <c r="C576" s="14">
        <v>945384</v>
      </c>
      <c r="D576" s="15">
        <v>3155251204350</v>
      </c>
      <c r="E576" s="14" t="s">
        <v>29</v>
      </c>
      <c r="F576" s="12">
        <v>176</v>
      </c>
      <c r="G576" s="12">
        <v>8</v>
      </c>
      <c r="H576" s="12">
        <v>8</v>
      </c>
      <c r="I576" s="13">
        <v>22</v>
      </c>
      <c r="J576" s="12">
        <v>91.96</v>
      </c>
      <c r="K576" s="12">
        <v>180746162</v>
      </c>
    </row>
    <row r="577" spans="1:11" x14ac:dyDescent="0.25">
      <c r="A577" s="14" t="s">
        <v>12</v>
      </c>
      <c r="B577" s="12">
        <v>20180414</v>
      </c>
      <c r="C577" s="14">
        <v>13683</v>
      </c>
      <c r="D577" s="15">
        <v>3700009265482</v>
      </c>
      <c r="E577" s="14" t="s">
        <v>28</v>
      </c>
      <c r="F577" s="12">
        <v>8</v>
      </c>
      <c r="G577" s="12">
        <v>2</v>
      </c>
      <c r="H577" s="12">
        <v>2</v>
      </c>
      <c r="I577" s="13">
        <v>4</v>
      </c>
      <c r="J577" s="12">
        <v>4.88</v>
      </c>
      <c r="K577" s="12">
        <v>180965457</v>
      </c>
    </row>
    <row r="578" spans="1:11" x14ac:dyDescent="0.25">
      <c r="A578" s="14" t="s">
        <v>12</v>
      </c>
      <c r="B578" s="12">
        <v>20180323</v>
      </c>
      <c r="C578" s="14">
        <v>544744</v>
      </c>
      <c r="D578" s="15">
        <v>3760176400178</v>
      </c>
      <c r="E578" s="14" t="s">
        <v>27</v>
      </c>
      <c r="F578" s="12">
        <v>246</v>
      </c>
      <c r="G578" s="12">
        <v>6</v>
      </c>
      <c r="H578" s="12">
        <v>6</v>
      </c>
      <c r="I578" s="13">
        <v>41</v>
      </c>
      <c r="J578" s="12">
        <v>135.30000000000001</v>
      </c>
      <c r="K578" s="12">
        <v>180751211</v>
      </c>
    </row>
    <row r="579" spans="1:11" x14ac:dyDescent="0.25">
      <c r="A579" s="14" t="s">
        <v>12</v>
      </c>
      <c r="B579" s="12">
        <v>20180317</v>
      </c>
      <c r="C579" s="14">
        <v>646002</v>
      </c>
      <c r="D579" s="15">
        <v>3282071680016</v>
      </c>
      <c r="E579" s="14" t="s">
        <v>26</v>
      </c>
      <c r="F579" s="12">
        <v>24</v>
      </c>
      <c r="G579" s="12">
        <v>8</v>
      </c>
      <c r="H579" s="12">
        <v>8</v>
      </c>
      <c r="I579" s="13">
        <v>3</v>
      </c>
      <c r="J579" s="12">
        <v>18.3</v>
      </c>
      <c r="K579" s="12">
        <v>180698434</v>
      </c>
    </row>
    <row r="580" spans="1:11" x14ac:dyDescent="0.25">
      <c r="A580" s="14" t="s">
        <v>12</v>
      </c>
      <c r="B580" s="12">
        <v>20180317</v>
      </c>
      <c r="C580" s="14">
        <v>356788</v>
      </c>
      <c r="D580" s="15">
        <v>3451790935121</v>
      </c>
      <c r="E580" s="14" t="s">
        <v>25</v>
      </c>
      <c r="F580" s="12">
        <v>176</v>
      </c>
      <c r="G580" s="12">
        <v>8</v>
      </c>
      <c r="H580" s="12">
        <v>8</v>
      </c>
      <c r="I580" s="13">
        <v>22</v>
      </c>
      <c r="J580" s="12">
        <v>90.2</v>
      </c>
      <c r="K580" s="12">
        <v>180697330</v>
      </c>
    </row>
    <row r="581" spans="1:11" x14ac:dyDescent="0.25">
      <c r="A581" s="14" t="s">
        <v>12</v>
      </c>
      <c r="B581" s="12">
        <v>20180414</v>
      </c>
      <c r="C581" s="14">
        <v>658886</v>
      </c>
      <c r="D581" s="15">
        <v>3700009265116</v>
      </c>
      <c r="E581" s="14" t="s">
        <v>24</v>
      </c>
      <c r="F581" s="12">
        <v>4</v>
      </c>
      <c r="G581" s="12">
        <v>2</v>
      </c>
      <c r="H581" s="12">
        <v>2</v>
      </c>
      <c r="I581" s="13">
        <v>2</v>
      </c>
      <c r="J581" s="12">
        <v>1.1240000000000001</v>
      </c>
      <c r="K581" s="12">
        <v>180965501</v>
      </c>
    </row>
    <row r="582" spans="1:11" x14ac:dyDescent="0.25">
      <c r="A582" s="14" t="s">
        <v>12</v>
      </c>
      <c r="B582" s="12">
        <v>20180414</v>
      </c>
      <c r="C582" s="14">
        <v>742714</v>
      </c>
      <c r="D582" s="15">
        <v>3700009265000</v>
      </c>
      <c r="E582" s="14" t="s">
        <v>23</v>
      </c>
      <c r="F582" s="12">
        <v>18</v>
      </c>
      <c r="G582" s="12">
        <v>2</v>
      </c>
      <c r="H582" s="12">
        <v>2</v>
      </c>
      <c r="I582" s="13">
        <v>9</v>
      </c>
      <c r="J582" s="12">
        <v>5.22</v>
      </c>
      <c r="K582" s="12">
        <v>180965508</v>
      </c>
    </row>
    <row r="583" spans="1:11" x14ac:dyDescent="0.25">
      <c r="A583" s="14" t="s">
        <v>12</v>
      </c>
      <c r="B583" s="12">
        <v>20180323</v>
      </c>
      <c r="C583" s="14">
        <v>604323</v>
      </c>
      <c r="D583" s="15">
        <v>5011069171667</v>
      </c>
      <c r="E583" s="14" t="s">
        <v>22</v>
      </c>
      <c r="F583" s="12">
        <v>96</v>
      </c>
      <c r="G583" s="12">
        <v>12</v>
      </c>
      <c r="H583" s="12">
        <v>12</v>
      </c>
      <c r="I583" s="13">
        <v>8</v>
      </c>
      <c r="J583" s="12">
        <v>9.08</v>
      </c>
      <c r="K583" s="12">
        <v>180750706</v>
      </c>
    </row>
    <row r="584" spans="1:11" x14ac:dyDescent="0.25">
      <c r="A584" s="14" t="s">
        <v>12</v>
      </c>
      <c r="B584" s="12">
        <v>20180323</v>
      </c>
      <c r="C584" s="14">
        <v>868801</v>
      </c>
      <c r="D584" s="15">
        <v>3184670008089</v>
      </c>
      <c r="E584" s="14" t="s">
        <v>21</v>
      </c>
      <c r="F584" s="12">
        <v>48</v>
      </c>
      <c r="G584" s="12">
        <v>6</v>
      </c>
      <c r="H584" s="12">
        <v>6</v>
      </c>
      <c r="I584" s="13">
        <v>8</v>
      </c>
      <c r="J584" s="12">
        <v>19.600000000000001</v>
      </c>
      <c r="K584" s="12">
        <v>180751052</v>
      </c>
    </row>
    <row r="585" spans="1:11" x14ac:dyDescent="0.25">
      <c r="A585" s="14" t="s">
        <v>12</v>
      </c>
      <c r="B585" s="12">
        <v>20180317</v>
      </c>
      <c r="C585" s="14">
        <v>697858</v>
      </c>
      <c r="D585" s="15">
        <v>3155251206408</v>
      </c>
      <c r="E585" s="14" t="s">
        <v>20</v>
      </c>
      <c r="F585" s="12">
        <v>12</v>
      </c>
      <c r="G585" s="12">
        <v>6</v>
      </c>
      <c r="H585" s="12">
        <v>6</v>
      </c>
      <c r="I585" s="13">
        <v>2</v>
      </c>
      <c r="J585" s="12">
        <v>6.4960000000000004</v>
      </c>
      <c r="K585" s="12">
        <v>180697164</v>
      </c>
    </row>
    <row r="586" spans="1:11" x14ac:dyDescent="0.25">
      <c r="A586" s="14" t="s">
        <v>12</v>
      </c>
      <c r="B586" s="12">
        <v>20180326</v>
      </c>
      <c r="C586" s="14">
        <v>95448</v>
      </c>
      <c r="D586" s="15">
        <v>3284230012058</v>
      </c>
      <c r="E586" s="14" t="s">
        <v>19</v>
      </c>
      <c r="F586" s="12">
        <v>12</v>
      </c>
      <c r="G586" s="12">
        <v>6</v>
      </c>
      <c r="H586" s="12">
        <v>6</v>
      </c>
      <c r="I586" s="13">
        <v>2</v>
      </c>
      <c r="J586" s="12">
        <v>4.8600000000000003</v>
      </c>
      <c r="K586" s="12">
        <v>180773176</v>
      </c>
    </row>
    <row r="587" spans="1:11" x14ac:dyDescent="0.25">
      <c r="A587" s="14" t="s">
        <v>12</v>
      </c>
      <c r="B587" s="12">
        <v>20180317</v>
      </c>
      <c r="C587" s="14">
        <v>410346</v>
      </c>
      <c r="D587" s="15">
        <v>3176571564009</v>
      </c>
      <c r="E587" s="14" t="s">
        <v>18</v>
      </c>
      <c r="F587" s="12">
        <v>366</v>
      </c>
      <c r="G587" s="12">
        <v>6</v>
      </c>
      <c r="H587" s="12">
        <v>6</v>
      </c>
      <c r="I587" s="13">
        <v>61</v>
      </c>
      <c r="J587" s="12">
        <v>395.28</v>
      </c>
      <c r="K587" s="12">
        <v>180697094</v>
      </c>
    </row>
    <row r="588" spans="1:11" x14ac:dyDescent="0.25">
      <c r="A588" s="14" t="s">
        <v>12</v>
      </c>
      <c r="B588" s="12">
        <v>20180317</v>
      </c>
      <c r="C588" s="14">
        <v>142958</v>
      </c>
      <c r="D588" s="15">
        <v>3366321051396</v>
      </c>
      <c r="E588" s="14" t="s">
        <v>17</v>
      </c>
      <c r="F588" s="12">
        <v>8</v>
      </c>
      <c r="G588" s="12">
        <v>8</v>
      </c>
      <c r="H588" s="12">
        <v>8</v>
      </c>
      <c r="I588" s="13">
        <v>1</v>
      </c>
      <c r="J588" s="12">
        <v>6.4119999999999999</v>
      </c>
      <c r="K588" s="12">
        <v>180697102</v>
      </c>
    </row>
    <row r="589" spans="1:11" x14ac:dyDescent="0.25">
      <c r="A589" s="14" t="s">
        <v>12</v>
      </c>
      <c r="B589" s="12">
        <v>20180414</v>
      </c>
      <c r="C589" s="14">
        <v>853374</v>
      </c>
      <c r="D589" s="15">
        <v>3700009266663</v>
      </c>
      <c r="E589" s="14" t="s">
        <v>16</v>
      </c>
      <c r="F589" s="12">
        <v>14</v>
      </c>
      <c r="G589" s="12">
        <v>2</v>
      </c>
      <c r="H589" s="12">
        <v>2</v>
      </c>
      <c r="I589" s="13">
        <v>7</v>
      </c>
      <c r="J589" s="12">
        <v>6.02</v>
      </c>
      <c r="K589" s="12">
        <v>180965522</v>
      </c>
    </row>
    <row r="590" spans="1:11" x14ac:dyDescent="0.25">
      <c r="A590" s="14" t="s">
        <v>12</v>
      </c>
      <c r="B590" s="12">
        <v>20180317</v>
      </c>
      <c r="C590" s="14">
        <v>406253</v>
      </c>
      <c r="D590" s="15">
        <v>3451790601842</v>
      </c>
      <c r="E590" s="14" t="s">
        <v>15</v>
      </c>
      <c r="F590" s="12">
        <v>72</v>
      </c>
      <c r="G590" s="12">
        <v>8</v>
      </c>
      <c r="H590" s="12">
        <v>8</v>
      </c>
      <c r="I590" s="13">
        <v>9</v>
      </c>
      <c r="J590" s="12">
        <v>46.8</v>
      </c>
      <c r="K590" s="12">
        <v>180697340</v>
      </c>
    </row>
    <row r="591" spans="1:11" x14ac:dyDescent="0.25">
      <c r="A591" s="14" t="s">
        <v>12</v>
      </c>
      <c r="B591" s="12">
        <v>20180317</v>
      </c>
      <c r="C591" s="14">
        <v>737870</v>
      </c>
      <c r="D591" s="15">
        <v>3245411851149</v>
      </c>
      <c r="E591" s="14" t="s">
        <v>14</v>
      </c>
      <c r="F591" s="12">
        <v>568</v>
      </c>
      <c r="G591" s="12">
        <v>8</v>
      </c>
      <c r="H591" s="12">
        <v>8</v>
      </c>
      <c r="I591" s="13">
        <v>71</v>
      </c>
      <c r="J591" s="12">
        <v>355</v>
      </c>
      <c r="K591" s="12">
        <v>180697178</v>
      </c>
    </row>
    <row r="592" spans="1:11" x14ac:dyDescent="0.25">
      <c r="A592" s="14" t="s">
        <v>12</v>
      </c>
      <c r="B592" s="12">
        <v>20180318</v>
      </c>
      <c r="C592" s="14">
        <v>62874</v>
      </c>
      <c r="D592" s="15">
        <v>3560070416523</v>
      </c>
      <c r="E592" s="14" t="s">
        <v>13</v>
      </c>
      <c r="F592" s="12">
        <v>36</v>
      </c>
      <c r="G592" s="12">
        <v>12</v>
      </c>
      <c r="H592" s="12">
        <v>12</v>
      </c>
      <c r="I592" s="13">
        <v>3</v>
      </c>
      <c r="J592" s="12">
        <v>8.4</v>
      </c>
      <c r="K592" s="12">
        <v>180701036</v>
      </c>
    </row>
    <row r="593" spans="1:11" x14ac:dyDescent="0.25">
      <c r="A593" s="14" t="s">
        <v>12</v>
      </c>
      <c r="B593" s="12">
        <v>20180323</v>
      </c>
      <c r="C593" s="14">
        <v>765636</v>
      </c>
      <c r="D593" s="15">
        <v>3302552417105</v>
      </c>
      <c r="E593" s="14" t="s">
        <v>11</v>
      </c>
      <c r="F593" s="12">
        <v>85</v>
      </c>
      <c r="G593" s="12">
        <v>5</v>
      </c>
      <c r="H593" s="12">
        <v>5</v>
      </c>
      <c r="I593" s="13">
        <v>17</v>
      </c>
      <c r="J593" s="12">
        <v>94.86</v>
      </c>
      <c r="K593" s="12">
        <v>180751123</v>
      </c>
    </row>
  </sheetData>
  <autoFilter ref="A1:K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infos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HONORE MARIE FRANCE SGLA</cp:lastModifiedBy>
  <dcterms:created xsi:type="dcterms:W3CDTF">2018-05-15T07:04:36Z</dcterms:created>
  <dcterms:modified xsi:type="dcterms:W3CDTF">2018-05-16T20:04:35Z</dcterms:modified>
</cp:coreProperties>
</file>