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showSheetTabs="0" xWindow="0" yWindow="0" windowWidth="19200" windowHeight="8616" tabRatio="758"/>
  </bookViews>
  <sheets>
    <sheet name="tirage" sheetId="19" r:id="rId1"/>
    <sheet name="equipe" sheetId="21" r:id="rId2"/>
  </sheets>
  <definedNames>
    <definedName name="communesliste">#REF!</definedName>
    <definedName name="communesmatrice">#REF!</definedName>
    <definedName name="listecommunes">#REF!</definedName>
    <definedName name="Matricecommunes">#REF!</definedName>
    <definedName name="tableaulots">#REF!</definedName>
    <definedName name="_xlnm.Print_Area" localSheetId="1">equipe!$A$1:$N$43</definedName>
  </definedNames>
  <calcPr calcId="145621"/>
</workbook>
</file>

<file path=xl/calcChain.xml><?xml version="1.0" encoding="utf-8"?>
<calcChain xmlns="http://schemas.openxmlformats.org/spreadsheetml/2006/main">
  <c r="B170" i="19" l="1"/>
  <c r="B171" i="19"/>
  <c r="B172" i="19"/>
  <c r="B173" i="19"/>
  <c r="B174" i="19"/>
  <c r="B175" i="19"/>
  <c r="B176" i="19"/>
  <c r="B177" i="19"/>
  <c r="B178" i="19"/>
  <c r="B179" i="19"/>
  <c r="B180" i="19"/>
  <c r="B181" i="19"/>
  <c r="B182" i="19"/>
  <c r="B183" i="19"/>
  <c r="B184" i="19"/>
  <c r="B185" i="19"/>
  <c r="B186" i="19"/>
  <c r="B187" i="19"/>
  <c r="B188" i="19"/>
  <c r="B189" i="19"/>
  <c r="B190" i="19"/>
  <c r="B191" i="19"/>
  <c r="B192" i="19"/>
  <c r="B193" i="19"/>
  <c r="B194" i="19"/>
  <c r="B195" i="19"/>
  <c r="B196" i="19"/>
  <c r="B197" i="19"/>
  <c r="B198" i="19"/>
  <c r="B199" i="19"/>
  <c r="B200" i="19"/>
  <c r="B201" i="19"/>
  <c r="B152" i="19"/>
  <c r="B153" i="19"/>
  <c r="B154" i="19"/>
  <c r="B155" i="19"/>
  <c r="B156" i="19"/>
  <c r="B157" i="19"/>
  <c r="B158" i="19"/>
  <c r="B159" i="19"/>
  <c r="B160" i="19"/>
  <c r="B161" i="19"/>
  <c r="B162" i="19"/>
  <c r="B163" i="19"/>
  <c r="B164" i="19"/>
  <c r="B165" i="19"/>
  <c r="B166" i="19"/>
  <c r="B167" i="19"/>
  <c r="B168" i="19"/>
  <c r="B169" i="19"/>
  <c r="B3" i="19" l="1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98" i="19"/>
  <c r="B99" i="19"/>
  <c r="B100" i="19"/>
  <c r="B101" i="19"/>
  <c r="B102" i="19"/>
  <c r="B103" i="19"/>
  <c r="B104" i="19"/>
  <c r="B105" i="19"/>
  <c r="B106" i="19"/>
  <c r="B107" i="19"/>
  <c r="B108" i="19"/>
  <c r="B109" i="19"/>
  <c r="B110" i="19"/>
  <c r="B111" i="19"/>
  <c r="B112" i="19"/>
  <c r="B113" i="19"/>
  <c r="B114" i="19"/>
  <c r="B115" i="19"/>
  <c r="B116" i="19"/>
  <c r="B117" i="19"/>
  <c r="B118" i="19"/>
  <c r="B119" i="19"/>
  <c r="B120" i="19"/>
  <c r="B121" i="19"/>
  <c r="B122" i="19"/>
  <c r="B123" i="19"/>
  <c r="B124" i="19"/>
  <c r="B125" i="19"/>
  <c r="B126" i="19"/>
  <c r="B127" i="19"/>
  <c r="B128" i="19"/>
  <c r="B129" i="19"/>
  <c r="B130" i="19"/>
  <c r="B131" i="19"/>
  <c r="B132" i="19"/>
  <c r="B133" i="19"/>
  <c r="B134" i="19"/>
  <c r="B135" i="19"/>
  <c r="B136" i="19"/>
  <c r="B137" i="19"/>
  <c r="B138" i="19"/>
  <c r="B139" i="19"/>
  <c r="B140" i="19"/>
  <c r="B141" i="19"/>
  <c r="B142" i="19"/>
  <c r="B143" i="19"/>
  <c r="B144" i="19"/>
  <c r="B145" i="19"/>
  <c r="B146" i="19"/>
  <c r="B147" i="19"/>
  <c r="B148" i="19"/>
  <c r="B149" i="19"/>
  <c r="B150" i="19"/>
  <c r="B151" i="19"/>
  <c r="B2" i="19"/>
  <c r="E2" i="19" l="1"/>
  <c r="H2" i="19" s="1"/>
  <c r="E3" i="19"/>
  <c r="H3" i="19" s="1"/>
  <c r="E7" i="19"/>
  <c r="H7" i="19" s="1"/>
  <c r="E11" i="19"/>
  <c r="H11" i="19" s="1"/>
  <c r="B13" i="21" s="1"/>
  <c r="E15" i="19"/>
  <c r="H15" i="19" s="1"/>
  <c r="E19" i="19"/>
  <c r="H19" i="19" s="1"/>
  <c r="E23" i="19"/>
  <c r="H23" i="19" s="1"/>
  <c r="E27" i="19"/>
  <c r="H27" i="19" s="1"/>
  <c r="E31" i="19"/>
  <c r="H31" i="19" s="1"/>
  <c r="E35" i="19"/>
  <c r="H35" i="19" s="1"/>
  <c r="E39" i="19"/>
  <c r="H39" i="19" s="1"/>
  <c r="E43" i="19"/>
  <c r="H43" i="19" s="1"/>
  <c r="E5" i="21" s="1"/>
  <c r="E47" i="19"/>
  <c r="H47" i="19" s="1"/>
  <c r="E51" i="19"/>
  <c r="H51" i="19" s="1"/>
  <c r="E13" i="21" s="1"/>
  <c r="E55" i="19"/>
  <c r="H55" i="19" s="1"/>
  <c r="E59" i="19"/>
  <c r="H59" i="19" s="1"/>
  <c r="E21" i="21" s="1"/>
  <c r="E63" i="19"/>
  <c r="H63" i="19" s="1"/>
  <c r="E67" i="19"/>
  <c r="H67" i="19" s="1"/>
  <c r="E29" i="21" s="1"/>
  <c r="E71" i="19"/>
  <c r="H71" i="19" s="1"/>
  <c r="E75" i="19"/>
  <c r="H75" i="19" s="1"/>
  <c r="E37" i="21" s="1"/>
  <c r="E79" i="19"/>
  <c r="H79" i="19" s="1"/>
  <c r="E83" i="19"/>
  <c r="H83" i="19" s="1"/>
  <c r="H5" i="21" s="1"/>
  <c r="E87" i="19"/>
  <c r="H87" i="19" s="1"/>
  <c r="E91" i="19"/>
  <c r="H91" i="19" s="1"/>
  <c r="H13" i="21" s="1"/>
  <c r="E95" i="19"/>
  <c r="H95" i="19" s="1"/>
  <c r="E99" i="19"/>
  <c r="H99" i="19" s="1"/>
  <c r="H21" i="21" s="1"/>
  <c r="E103" i="19"/>
  <c r="H103" i="19" s="1"/>
  <c r="E107" i="19"/>
  <c r="H107" i="19" s="1"/>
  <c r="H29" i="21" s="1"/>
  <c r="E111" i="19"/>
  <c r="H111" i="19" s="1"/>
  <c r="E115" i="19"/>
  <c r="H115" i="19" s="1"/>
  <c r="E119" i="19"/>
  <c r="H119" i="19" s="1"/>
  <c r="E123" i="19"/>
  <c r="H123" i="19" s="1"/>
  <c r="K5" i="21" s="1"/>
  <c r="E127" i="19"/>
  <c r="H127" i="19" s="1"/>
  <c r="E131" i="19"/>
  <c r="H131" i="19" s="1"/>
  <c r="K13" i="21" s="1"/>
  <c r="E135" i="19"/>
  <c r="H135" i="19" s="1"/>
  <c r="E139" i="19"/>
  <c r="H139" i="19" s="1"/>
  <c r="K21" i="21" s="1"/>
  <c r="E143" i="19"/>
  <c r="H143" i="19" s="1"/>
  <c r="E147" i="19"/>
  <c r="H147" i="19" s="1"/>
  <c r="K29" i="21" s="1"/>
  <c r="E151" i="19"/>
  <c r="H151" i="19" s="1"/>
  <c r="E155" i="19"/>
  <c r="H155" i="19" s="1"/>
  <c r="K37" i="21" s="1"/>
  <c r="E159" i="19"/>
  <c r="H159" i="19" s="1"/>
  <c r="K41" i="21" s="1"/>
  <c r="E163" i="19"/>
  <c r="H163" i="19" s="1"/>
  <c r="N5" i="21" s="1"/>
  <c r="E167" i="19"/>
  <c r="H167" i="19" s="1"/>
  <c r="N9" i="21" s="1"/>
  <c r="E171" i="19"/>
  <c r="H171" i="19" s="1"/>
  <c r="N13" i="21" s="1"/>
  <c r="E175" i="19"/>
  <c r="H175" i="19" s="1"/>
  <c r="N17" i="21" s="1"/>
  <c r="E179" i="19"/>
  <c r="H179" i="19" s="1"/>
  <c r="N21" i="21" s="1"/>
  <c r="E183" i="19"/>
  <c r="H183" i="19" s="1"/>
  <c r="N25" i="21" s="1"/>
  <c r="E187" i="19"/>
  <c r="H187" i="19" s="1"/>
  <c r="N29" i="21" s="1"/>
  <c r="E191" i="19"/>
  <c r="H191" i="19" s="1"/>
  <c r="N33" i="21" s="1"/>
  <c r="E195" i="19"/>
  <c r="H195" i="19" s="1"/>
  <c r="N37" i="21" s="1"/>
  <c r="E199" i="19"/>
  <c r="H199" i="19" s="1"/>
  <c r="N41" i="21" s="1"/>
  <c r="E4" i="19"/>
  <c r="H4" i="19" s="1"/>
  <c r="B6" i="21" s="1"/>
  <c r="E8" i="19"/>
  <c r="H8" i="19" s="1"/>
  <c r="E12" i="19"/>
  <c r="H12" i="19" s="1"/>
  <c r="B14" i="21" s="1"/>
  <c r="E16" i="19"/>
  <c r="H16" i="19" s="1"/>
  <c r="E20" i="19"/>
  <c r="H20" i="19" s="1"/>
  <c r="B22" i="21" s="1"/>
  <c r="E24" i="19"/>
  <c r="H24" i="19" s="1"/>
  <c r="E28" i="19"/>
  <c r="H28" i="19" s="1"/>
  <c r="B30" i="21" s="1"/>
  <c r="E32" i="19"/>
  <c r="H32" i="19" s="1"/>
  <c r="E36" i="19"/>
  <c r="H36" i="19" s="1"/>
  <c r="B38" i="21" s="1"/>
  <c r="E40" i="19"/>
  <c r="H40" i="19" s="1"/>
  <c r="E44" i="19"/>
  <c r="H44" i="19" s="1"/>
  <c r="E6" i="21" s="1"/>
  <c r="E48" i="19"/>
  <c r="H48" i="19" s="1"/>
  <c r="E52" i="19"/>
  <c r="H52" i="19" s="1"/>
  <c r="E14" i="21" s="1"/>
  <c r="E56" i="19"/>
  <c r="H56" i="19" s="1"/>
  <c r="E60" i="19"/>
  <c r="H60" i="19" s="1"/>
  <c r="E22" i="21" s="1"/>
  <c r="E64" i="19"/>
  <c r="H64" i="19" s="1"/>
  <c r="E68" i="19"/>
  <c r="H68" i="19" s="1"/>
  <c r="E30" i="21" s="1"/>
  <c r="E72" i="19"/>
  <c r="H72" i="19" s="1"/>
  <c r="E76" i="19"/>
  <c r="E80" i="19"/>
  <c r="H80" i="19" s="1"/>
  <c r="E84" i="19"/>
  <c r="H84" i="19" s="1"/>
  <c r="H6" i="21" s="1"/>
  <c r="E88" i="19"/>
  <c r="H88" i="19" s="1"/>
  <c r="E92" i="19"/>
  <c r="H92" i="19" s="1"/>
  <c r="H14" i="21" s="1"/>
  <c r="E96" i="19"/>
  <c r="H96" i="19" s="1"/>
  <c r="E100" i="19"/>
  <c r="H100" i="19" s="1"/>
  <c r="H22" i="21" s="1"/>
  <c r="E104" i="19"/>
  <c r="H104" i="19" s="1"/>
  <c r="E108" i="19"/>
  <c r="H108" i="19" s="1"/>
  <c r="E112" i="19"/>
  <c r="H112" i="19" s="1"/>
  <c r="E116" i="19"/>
  <c r="H116" i="19" s="1"/>
  <c r="H38" i="21" s="1"/>
  <c r="E120" i="19"/>
  <c r="H120" i="19" s="1"/>
  <c r="E124" i="19"/>
  <c r="E128" i="19"/>
  <c r="H128" i="19" s="1"/>
  <c r="E132" i="19"/>
  <c r="H132" i="19" s="1"/>
  <c r="K14" i="21" s="1"/>
  <c r="E136" i="19"/>
  <c r="H136" i="19" s="1"/>
  <c r="E140" i="19"/>
  <c r="E144" i="19"/>
  <c r="H144" i="19" s="1"/>
  <c r="E148" i="19"/>
  <c r="H148" i="19" s="1"/>
  <c r="E152" i="19"/>
  <c r="H152" i="19" s="1"/>
  <c r="K34" i="21" s="1"/>
  <c r="E156" i="19"/>
  <c r="H156" i="19" s="1"/>
  <c r="K38" i="21" s="1"/>
  <c r="E160" i="19"/>
  <c r="H160" i="19" s="1"/>
  <c r="K42" i="21" s="1"/>
  <c r="E164" i="19"/>
  <c r="H164" i="19" s="1"/>
  <c r="N6" i="21" s="1"/>
  <c r="E168" i="19"/>
  <c r="H168" i="19" s="1"/>
  <c r="N10" i="21" s="1"/>
  <c r="E172" i="19"/>
  <c r="H172" i="19" s="1"/>
  <c r="N14" i="21" s="1"/>
  <c r="E176" i="19"/>
  <c r="H176" i="19" s="1"/>
  <c r="N18" i="21" s="1"/>
  <c r="E180" i="19"/>
  <c r="H180" i="19" s="1"/>
  <c r="N22" i="21" s="1"/>
  <c r="E184" i="19"/>
  <c r="H184" i="19" s="1"/>
  <c r="N26" i="21" s="1"/>
  <c r="E188" i="19"/>
  <c r="H188" i="19" s="1"/>
  <c r="N30" i="21" s="1"/>
  <c r="E192" i="19"/>
  <c r="H192" i="19" s="1"/>
  <c r="N34" i="21" s="1"/>
  <c r="E196" i="19"/>
  <c r="H196" i="19" s="1"/>
  <c r="N38" i="21" s="1"/>
  <c r="E200" i="19"/>
  <c r="H200" i="19" s="1"/>
  <c r="N42" i="21" s="1"/>
  <c r="E5" i="19"/>
  <c r="E9" i="19"/>
  <c r="H9" i="19" s="1"/>
  <c r="B11" i="21" s="1"/>
  <c r="E13" i="19"/>
  <c r="H13" i="19" s="1"/>
  <c r="B15" i="21" s="1"/>
  <c r="E17" i="19"/>
  <c r="H17" i="19" s="1"/>
  <c r="E21" i="19"/>
  <c r="E25" i="19"/>
  <c r="H25" i="19" s="1"/>
  <c r="E29" i="19"/>
  <c r="H29" i="19" s="1"/>
  <c r="B31" i="21" s="1"/>
  <c r="E33" i="19"/>
  <c r="H33" i="19" s="1"/>
  <c r="E37" i="19"/>
  <c r="H37" i="19" s="1"/>
  <c r="B39" i="21" s="1"/>
  <c r="E41" i="19"/>
  <c r="H41" i="19" s="1"/>
  <c r="B43" i="21" s="1"/>
  <c r="E45" i="19"/>
  <c r="H45" i="19" s="1"/>
  <c r="E7" i="21" s="1"/>
  <c r="E49" i="19"/>
  <c r="H49" i="19" s="1"/>
  <c r="E53" i="19"/>
  <c r="H53" i="19" s="1"/>
  <c r="E15" i="21" s="1"/>
  <c r="E57" i="19"/>
  <c r="H57" i="19" s="1"/>
  <c r="E61" i="19"/>
  <c r="H61" i="19" s="1"/>
  <c r="E23" i="21" s="1"/>
  <c r="E65" i="19"/>
  <c r="H65" i="19" s="1"/>
  <c r="E69" i="19"/>
  <c r="E73" i="19"/>
  <c r="H73" i="19" s="1"/>
  <c r="E35" i="21" s="1"/>
  <c r="E77" i="19"/>
  <c r="H77" i="19" s="1"/>
  <c r="E39" i="21" s="1"/>
  <c r="E81" i="19"/>
  <c r="H81" i="19" s="1"/>
  <c r="E85" i="19"/>
  <c r="E89" i="19"/>
  <c r="H89" i="19" s="1"/>
  <c r="H11" i="21" s="1"/>
  <c r="E93" i="19"/>
  <c r="H93" i="19" s="1"/>
  <c r="H15" i="21" s="1"/>
  <c r="E97" i="19"/>
  <c r="H97" i="19" s="1"/>
  <c r="E101" i="19"/>
  <c r="E105" i="19"/>
  <c r="H105" i="19" s="1"/>
  <c r="H27" i="21" s="1"/>
  <c r="E109" i="19"/>
  <c r="H109" i="19" s="1"/>
  <c r="H31" i="21" s="1"/>
  <c r="E113" i="19"/>
  <c r="H113" i="19" s="1"/>
  <c r="E117" i="19"/>
  <c r="E121" i="19"/>
  <c r="H121" i="19" s="1"/>
  <c r="E125" i="19"/>
  <c r="H125" i="19" s="1"/>
  <c r="K7" i="21" s="1"/>
  <c r="E129" i="19"/>
  <c r="H129" i="19" s="1"/>
  <c r="E133" i="19"/>
  <c r="E137" i="19"/>
  <c r="H137" i="19" s="1"/>
  <c r="K19" i="21" s="1"/>
  <c r="E141" i="19"/>
  <c r="H141" i="19" s="1"/>
  <c r="K23" i="21" s="1"/>
  <c r="E145" i="19"/>
  <c r="H145" i="19" s="1"/>
  <c r="E149" i="19"/>
  <c r="E153" i="19"/>
  <c r="H153" i="19" s="1"/>
  <c r="K35" i="21" s="1"/>
  <c r="E157" i="19"/>
  <c r="H157" i="19" s="1"/>
  <c r="K39" i="21" s="1"/>
  <c r="E161" i="19"/>
  <c r="H161" i="19" s="1"/>
  <c r="K43" i="21" s="1"/>
  <c r="E165" i="19"/>
  <c r="H165" i="19" s="1"/>
  <c r="N7" i="21" s="1"/>
  <c r="E169" i="19"/>
  <c r="H169" i="19" s="1"/>
  <c r="N11" i="21" s="1"/>
  <c r="E173" i="19"/>
  <c r="H173" i="19" s="1"/>
  <c r="N15" i="21" s="1"/>
  <c r="E177" i="19"/>
  <c r="H177" i="19" s="1"/>
  <c r="N19" i="21" s="1"/>
  <c r="E181" i="19"/>
  <c r="H181" i="19" s="1"/>
  <c r="N23" i="21" s="1"/>
  <c r="E185" i="19"/>
  <c r="H185" i="19" s="1"/>
  <c r="N27" i="21" s="1"/>
  <c r="E189" i="19"/>
  <c r="H189" i="19" s="1"/>
  <c r="N31" i="21" s="1"/>
  <c r="E193" i="19"/>
  <c r="H193" i="19" s="1"/>
  <c r="N35" i="21" s="1"/>
  <c r="E197" i="19"/>
  <c r="H197" i="19" s="1"/>
  <c r="N39" i="21" s="1"/>
  <c r="E201" i="19"/>
  <c r="H201" i="19" s="1"/>
  <c r="N43" i="21" s="1"/>
  <c r="E6" i="19"/>
  <c r="H6" i="19" s="1"/>
  <c r="B8" i="21" s="1"/>
  <c r="E10" i="19"/>
  <c r="H10" i="19" s="1"/>
  <c r="E14" i="19"/>
  <c r="E18" i="19"/>
  <c r="H18" i="19" s="1"/>
  <c r="B20" i="21" s="1"/>
  <c r="E22" i="19"/>
  <c r="H22" i="19" s="1"/>
  <c r="B24" i="21" s="1"/>
  <c r="E26" i="19"/>
  <c r="H26" i="19" s="1"/>
  <c r="E30" i="19"/>
  <c r="E34" i="19"/>
  <c r="H34" i="19" s="1"/>
  <c r="B36" i="21" s="1"/>
  <c r="E38" i="19"/>
  <c r="H38" i="19" s="1"/>
  <c r="B40" i="21" s="1"/>
  <c r="E42" i="19"/>
  <c r="H42" i="19" s="1"/>
  <c r="E46" i="19"/>
  <c r="E50" i="19"/>
  <c r="H50" i="19" s="1"/>
  <c r="E12" i="21" s="1"/>
  <c r="E54" i="19"/>
  <c r="E58" i="19"/>
  <c r="H58" i="19" s="1"/>
  <c r="E62" i="19"/>
  <c r="E66" i="19"/>
  <c r="H66" i="19" s="1"/>
  <c r="E28" i="21" s="1"/>
  <c r="E70" i="19"/>
  <c r="E74" i="19"/>
  <c r="H74" i="19" s="1"/>
  <c r="E78" i="19"/>
  <c r="E82" i="19"/>
  <c r="H82" i="19" s="1"/>
  <c r="H4" i="21" s="1"/>
  <c r="E86" i="19"/>
  <c r="H86" i="19" s="1"/>
  <c r="H8" i="21" s="1"/>
  <c r="E90" i="19"/>
  <c r="H90" i="19" s="1"/>
  <c r="E94" i="19"/>
  <c r="E98" i="19"/>
  <c r="H98" i="19" s="1"/>
  <c r="H20" i="21" s="1"/>
  <c r="E102" i="19"/>
  <c r="E106" i="19"/>
  <c r="H106" i="19" s="1"/>
  <c r="E110" i="19"/>
  <c r="E114" i="19"/>
  <c r="H114" i="19" s="1"/>
  <c r="H36" i="21" s="1"/>
  <c r="E118" i="19"/>
  <c r="H118" i="19" s="1"/>
  <c r="H40" i="21" s="1"/>
  <c r="E122" i="19"/>
  <c r="H122" i="19" s="1"/>
  <c r="E126" i="19"/>
  <c r="E130" i="19"/>
  <c r="H130" i="19" s="1"/>
  <c r="K12" i="21" s="1"/>
  <c r="E134" i="19"/>
  <c r="E138" i="19"/>
  <c r="H138" i="19" s="1"/>
  <c r="K20" i="21" s="1"/>
  <c r="E142" i="19"/>
  <c r="E146" i="19"/>
  <c r="E150" i="19"/>
  <c r="E154" i="19"/>
  <c r="H154" i="19" s="1"/>
  <c r="K36" i="21" s="1"/>
  <c r="E158" i="19"/>
  <c r="H158" i="19" s="1"/>
  <c r="K40" i="21" s="1"/>
  <c r="E162" i="19"/>
  <c r="H162" i="19" s="1"/>
  <c r="N4" i="21" s="1"/>
  <c r="E166" i="19"/>
  <c r="H166" i="19" s="1"/>
  <c r="N8" i="21" s="1"/>
  <c r="E170" i="19"/>
  <c r="H170" i="19" s="1"/>
  <c r="N12" i="21" s="1"/>
  <c r="E174" i="19"/>
  <c r="H174" i="19" s="1"/>
  <c r="N16" i="21" s="1"/>
  <c r="E178" i="19"/>
  <c r="H178" i="19" s="1"/>
  <c r="N20" i="21" s="1"/>
  <c r="E182" i="19"/>
  <c r="H182" i="19" s="1"/>
  <c r="N24" i="21" s="1"/>
  <c r="E186" i="19"/>
  <c r="H186" i="19" s="1"/>
  <c r="N28" i="21" s="1"/>
  <c r="E190" i="19"/>
  <c r="H190" i="19" s="1"/>
  <c r="N32" i="21" s="1"/>
  <c r="E194" i="19"/>
  <c r="H194" i="19" s="1"/>
  <c r="N36" i="21" s="1"/>
  <c r="E198" i="19"/>
  <c r="H198" i="19" s="1"/>
  <c r="N40" i="21" s="1"/>
  <c r="B4" i="21"/>
  <c r="H28" i="21"/>
  <c r="H25" i="21"/>
  <c r="K17" i="21"/>
  <c r="H41" i="21"/>
  <c r="K26" i="21"/>
  <c r="E19" i="21"/>
  <c r="H34" i="21"/>
  <c r="E26" i="21"/>
  <c r="H9" i="21"/>
  <c r="B5" i="21"/>
  <c r="E10" i="21"/>
  <c r="B34" i="21"/>
  <c r="E36" i="21"/>
  <c r="H43" i="21"/>
  <c r="K33" i="21"/>
  <c r="B9" i="21"/>
  <c r="B21" i="21"/>
  <c r="H37" i="21"/>
  <c r="B28" i="21"/>
  <c r="E4" i="21"/>
  <c r="K4" i="21"/>
  <c r="B12" i="21"/>
  <c r="E41" i="21"/>
  <c r="K9" i="21"/>
  <c r="B18" i="21"/>
  <c r="K10" i="21"/>
  <c r="B10" i="21"/>
  <c r="E11" i="21"/>
  <c r="H12" i="21"/>
  <c r="H10" i="21"/>
  <c r="B37" i="21"/>
  <c r="E27" i="21"/>
  <c r="H42" i="21"/>
  <c r="B25" i="21"/>
  <c r="K25" i="21"/>
  <c r="K18" i="21"/>
  <c r="B41" i="21"/>
  <c r="H18" i="21"/>
  <c r="H17" i="21"/>
  <c r="B17" i="21"/>
  <c r="K27" i="21"/>
  <c r="B19" i="21"/>
  <c r="H30" i="21"/>
  <c r="E17" i="21"/>
  <c r="B27" i="21"/>
  <c r="E42" i="21"/>
  <c r="B33" i="21"/>
  <c r="E33" i="21"/>
  <c r="H35" i="21"/>
  <c r="E20" i="21"/>
  <c r="B42" i="21"/>
  <c r="B35" i="21"/>
  <c r="H33" i="21"/>
  <c r="E9" i="21"/>
  <c r="B29" i="21"/>
  <c r="E34" i="21"/>
  <c r="H26" i="21"/>
  <c r="E43" i="21"/>
  <c r="K30" i="21"/>
  <c r="E25" i="21"/>
  <c r="K11" i="21"/>
  <c r="H19" i="21"/>
  <c r="E18" i="21"/>
  <c r="H150" i="19" l="1"/>
  <c r="K32" i="21" s="1"/>
  <c r="H134" i="19"/>
  <c r="K16" i="21" s="1"/>
  <c r="H102" i="19"/>
  <c r="H24" i="21" s="1"/>
  <c r="H70" i="19"/>
  <c r="E32" i="21" s="1"/>
  <c r="H54" i="19"/>
  <c r="E16" i="21" s="1"/>
  <c r="H146" i="19"/>
  <c r="K28" i="21" s="1"/>
  <c r="H142" i="19"/>
  <c r="K24" i="21" s="1"/>
  <c r="H126" i="19"/>
  <c r="K8" i="21" s="1"/>
  <c r="H110" i="19"/>
  <c r="H32" i="21" s="1"/>
  <c r="H94" i="19"/>
  <c r="H16" i="21" s="1"/>
  <c r="H78" i="19"/>
  <c r="E40" i="21" s="1"/>
  <c r="H62" i="19"/>
  <c r="E24" i="21" s="1"/>
  <c r="H46" i="19"/>
  <c r="E8" i="21" s="1"/>
  <c r="H30" i="19"/>
  <c r="B32" i="21" s="1"/>
  <c r="H14" i="19"/>
  <c r="B16" i="21" s="1"/>
  <c r="H149" i="19"/>
  <c r="K31" i="21" s="1"/>
  <c r="H133" i="19"/>
  <c r="K15" i="21" s="1"/>
  <c r="H117" i="19"/>
  <c r="H39" i="21" s="1"/>
  <c r="H101" i="19"/>
  <c r="H23" i="21" s="1"/>
  <c r="H85" i="19"/>
  <c r="H7" i="21" s="1"/>
  <c r="H69" i="19"/>
  <c r="E31" i="21" s="1"/>
  <c r="H21" i="19"/>
  <c r="B23" i="21" s="1"/>
  <c r="H5" i="19"/>
  <c r="B7" i="21" s="1"/>
  <c r="H140" i="19"/>
  <c r="K22" i="21" s="1"/>
  <c r="H124" i="19"/>
  <c r="K6" i="21" s="1"/>
  <c r="H76" i="19"/>
  <c r="E38" i="21" s="1"/>
  <c r="B26" i="21"/>
</calcChain>
</file>

<file path=xl/sharedStrings.xml><?xml version="1.0" encoding="utf-8"?>
<sst xmlns="http://schemas.openxmlformats.org/spreadsheetml/2006/main" count="19" uniqueCount="9">
  <si>
    <t>Classement</t>
  </si>
  <si>
    <t>tirage automatique</t>
  </si>
  <si>
    <t>Equipe</t>
  </si>
  <si>
    <t>Classement ordre décroissant</t>
  </si>
  <si>
    <t>Table</t>
  </si>
  <si>
    <t>joueurs</t>
  </si>
  <si>
    <t>Veuillez saisir le nombre de joueurs inscrits</t>
  </si>
  <si>
    <t>Joueur</t>
  </si>
  <si>
    <t>Tableau du tirage au sort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</si>
</sst>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6"/>
      <color theme="1"/>
      <name val="VAGRounded BT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4"/>
      <color theme="1"/>
      <name val="VAGRounded BT"/>
      <family val="2"/>
    </font>
    <font>
      <sz val="28"/>
      <color theme="0"/>
      <name val="VAGRounded BT"/>
      <family val="2"/>
    </font>
    <font>
      <sz val="11"/>
      <color theme="0"/>
      <name val="Calibri"/>
      <family val="2"/>
      <scheme val="minor"/>
    </font>
    <font>
      <sz val="36"/>
      <color rgb="FFFF0000"/>
      <name val="VAGRounded BT"/>
      <family val="2"/>
    </font>
    <font>
      <sz val="28"/>
      <color theme="9" tint="-0.499984740745262"/>
      <name val="VAGRounded BT"/>
      <family val="2"/>
    </font>
    <font>
      <sz val="28"/>
      <color theme="1"/>
      <name val="Calibri"/>
      <family val="2"/>
      <scheme val="minor"/>
    </font>
    <font>
      <sz val="28"/>
      <color theme="9" tint="-0.499984740745262"/>
      <name val="Calibri"/>
      <family val="2"/>
      <scheme val="minor"/>
    </font>
    <font>
      <sz val="16"/>
      <color theme="0"/>
      <name val="VAGRounded BT"/>
      <family val="2"/>
    </font>
    <font>
      <sz val="14"/>
      <name val="VAGRounded BT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/>
      <diagonal/>
    </border>
    <border>
      <left/>
      <right style="thick">
        <color theme="9" tint="-0.499984740745262"/>
      </right>
      <top/>
      <bottom/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/>
      <diagonal/>
    </border>
    <border>
      <left style="thick">
        <color theme="9" tint="-0.499984740745262"/>
      </left>
      <right style="thick">
        <color theme="9" tint="-0.499984740745262"/>
      </right>
      <top/>
      <bottom/>
      <diagonal/>
    </border>
    <border>
      <left style="thick">
        <color theme="9" tint="-0.499984740745262"/>
      </left>
      <right style="thick">
        <color theme="9" tint="-0.499984740745262"/>
      </right>
      <top/>
      <bottom style="thick">
        <color theme="9" tint="-0.499984740745262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hair">
        <color auto="1"/>
      </left>
      <right style="thick">
        <color auto="1"/>
      </right>
      <top style="thin">
        <color auto="1"/>
      </top>
      <bottom/>
      <diagonal/>
    </border>
    <border>
      <left style="hair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0" fillId="3" borderId="0" xfId="0" applyFill="1"/>
    <xf numFmtId="0" fontId="3" fillId="0" borderId="12" xfId="0" applyFont="1" applyBorder="1" applyAlignment="1">
      <alignment horizontal="center" vertical="center"/>
    </xf>
    <xf numFmtId="0" fontId="0" fillId="5" borderId="0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20" xfId="0" applyFill="1" applyBorder="1"/>
    <xf numFmtId="0" fontId="1" fillId="0" borderId="25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center"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2" borderId="36" xfId="0" applyFont="1" applyFill="1" applyBorder="1" applyAlignment="1">
      <alignment horizontal="center" vertical="center"/>
    </xf>
    <xf numFmtId="0" fontId="5" fillId="2" borderId="37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9" fillId="3" borderId="21" xfId="0" applyFont="1" applyFill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0" fontId="7" fillId="6" borderId="0" xfId="0" applyFont="1" applyFill="1" applyAlignment="1">
      <alignment horizontal="center" vertical="center" wrapText="1"/>
    </xf>
    <xf numFmtId="0" fontId="8" fillId="6" borderId="0" xfId="0" applyFont="1" applyFill="1" applyAlignment="1">
      <alignment horizontal="center" vertical="center" wrapText="1"/>
    </xf>
    <xf numFmtId="0" fontId="10" fillId="5" borderId="16" xfId="0" applyFont="1" applyFill="1" applyBorder="1" applyAlignment="1">
      <alignment horizontal="left" vertical="center"/>
    </xf>
    <xf numFmtId="0" fontId="11" fillId="0" borderId="17" xfId="0" applyFont="1" applyBorder="1" applyAlignment="1">
      <alignment horizontal="left"/>
    </xf>
    <xf numFmtId="0" fontId="12" fillId="0" borderId="16" xfId="0" applyFont="1" applyBorder="1" applyAlignment="1">
      <alignment horizontal="left"/>
    </xf>
    <xf numFmtId="0" fontId="6" fillId="0" borderId="1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Alignment="1"/>
    <xf numFmtId="0" fontId="2" fillId="3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31"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quip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tirag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670560</xdr:colOff>
      <xdr:row>8</xdr:row>
      <xdr:rowOff>7620</xdr:rowOff>
    </xdr:from>
    <xdr:to>
      <xdr:col>11</xdr:col>
      <xdr:colOff>403860</xdr:colOff>
      <xdr:row>10</xdr:row>
      <xdr:rowOff>160020</xdr:rowOff>
    </xdr:to>
    <xdr:sp macro="" textlink="">
      <xdr:nvSpPr>
        <xdr:cNvPr id="2" name="Flèche vers le haut 1"/>
        <xdr:cNvSpPr/>
      </xdr:nvSpPr>
      <xdr:spPr>
        <a:xfrm>
          <a:off x="7932420" y="1805940"/>
          <a:ext cx="967740" cy="548640"/>
        </a:xfrm>
        <a:prstGeom prst="upArrow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137160</xdr:colOff>
      <xdr:row>3</xdr:row>
      <xdr:rowOff>160020</xdr:rowOff>
    </xdr:from>
    <xdr:to>
      <xdr:col>17</xdr:col>
      <xdr:colOff>274320</xdr:colOff>
      <xdr:row>9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4549140" y="1028700"/>
          <a:ext cx="2514600" cy="1211580"/>
        </a:xfrm>
        <a:prstGeom prst="roundRect">
          <a:avLst/>
        </a:prstGeom>
        <a:solidFill>
          <a:schemeClr val="accent1"/>
        </a:soli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VAGRounded BT" panose="020F0702020204020204" pitchFamily="34" charset="0"/>
            </a:rPr>
            <a:t>Accès</a:t>
          </a:r>
          <a:r>
            <a:rPr lang="fr-FR" sz="2000" baseline="0">
              <a:latin typeface="VAGRounded BT" panose="020F0702020204020204" pitchFamily="34" charset="0"/>
            </a:rPr>
            <a:t> au tableau du 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403860</xdr:colOff>
      <xdr:row>3</xdr:row>
      <xdr:rowOff>190500</xdr:rowOff>
    </xdr:from>
    <xdr:to>
      <xdr:col>16</xdr:col>
      <xdr:colOff>541020</xdr:colOff>
      <xdr:row>7</xdr:row>
      <xdr:rowOff>83820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239000" y="1021080"/>
          <a:ext cx="1722120" cy="807720"/>
        </a:xfrm>
        <a:prstGeom prst="roundRect">
          <a:avLst/>
        </a:prstGeom>
        <a:solidFill>
          <a:schemeClr val="accent1"/>
        </a:soli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VAGRounded BT" panose="020F0702020204020204" pitchFamily="34" charset="0"/>
            </a:rPr>
            <a:t>Retour vers 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02"/>
  <sheetViews>
    <sheetView showGridLines="0" showRowColHeaders="0" tabSelected="1" topLeftCell="I1" workbookViewId="0">
      <selection activeCell="K4" sqref="K4:K6"/>
    </sheetView>
  </sheetViews>
  <sheetFormatPr baseColWidth="10" defaultRowHeight="14.4" x14ac:dyDescent="0.3"/>
  <cols>
    <col min="1" max="1" width="8.21875" style="1" hidden="1" customWidth="1"/>
    <col min="2" max="2" width="14" style="1" hidden="1" customWidth="1"/>
    <col min="3" max="3" width="6.21875" style="1" hidden="1" customWidth="1"/>
    <col min="4" max="4" width="13.21875" style="1" hidden="1" customWidth="1"/>
    <col min="5" max="5" width="19.6640625" style="1" hidden="1" customWidth="1"/>
    <col min="6" max="6" width="3.88671875" style="1" hidden="1" customWidth="1"/>
    <col min="7" max="7" width="10.77734375" style="1" hidden="1" customWidth="1"/>
    <col min="8" max="8" width="12.33203125" style="1" hidden="1" customWidth="1"/>
    <col min="9" max="9" width="10.44140625" customWidth="1"/>
    <col min="10" max="10" width="5.21875" customWidth="1"/>
    <col min="11" max="11" width="18" customWidth="1"/>
    <col min="12" max="12" width="17" customWidth="1"/>
    <col min="13" max="13" width="5" customWidth="1"/>
    <col min="16" max="16" width="11.5546875" customWidth="1"/>
  </cols>
  <sheetData>
    <row r="1" spans="1:19" ht="32.4" thickTop="1" thickBot="1" x14ac:dyDescent="0.35">
      <c r="A1" s="6" t="s">
        <v>2</v>
      </c>
      <c r="B1" s="7" t="s">
        <v>1</v>
      </c>
      <c r="C1" s="2"/>
      <c r="D1" s="4" t="s">
        <v>0</v>
      </c>
      <c r="E1" s="5" t="s">
        <v>3</v>
      </c>
      <c r="F1" s="2"/>
      <c r="G1" s="6" t="s">
        <v>4</v>
      </c>
      <c r="H1" s="7" t="s">
        <v>2</v>
      </c>
    </row>
    <row r="2" spans="1:19" ht="18" customHeight="1" thickTop="1" x14ac:dyDescent="0.3">
      <c r="A2" s="22">
        <v>1</v>
      </c>
      <c r="B2" s="19">
        <f t="shared" ref="B2:B33" ca="1" si="0">IF(A2&lt;&gt;"",IF(A2&gt;$K$4,-1,RAND()),"")</f>
        <v>0.60278921533696739</v>
      </c>
      <c r="D2" s="25">
        <v>1</v>
      </c>
      <c r="E2" s="35">
        <f ca="1">IF(D2&lt;&gt;"",(IFERROR(LARGE($B$2:$B$201,D2),"")))</f>
        <v>0.99707273470926228</v>
      </c>
      <c r="G2" s="42">
        <v>1</v>
      </c>
      <c r="H2" s="36">
        <f ca="1">INDEX($A$2:$A$201,MATCH(E2,$B$2:$B$201,0),1)</f>
        <v>143</v>
      </c>
      <c r="J2" s="11"/>
      <c r="K2" s="12"/>
      <c r="L2" s="12"/>
      <c r="M2" s="13"/>
    </row>
    <row r="3" spans="1:19" ht="18" customHeight="1" thickBot="1" x14ac:dyDescent="0.35">
      <c r="A3" s="23">
        <v>2</v>
      </c>
      <c r="B3" s="20">
        <f t="shared" ca="1" si="0"/>
        <v>0.45733933315635056</v>
      </c>
      <c r="D3" s="26">
        <v>2</v>
      </c>
      <c r="E3" s="20">
        <f t="shared" ref="E3:E66" ca="1" si="1">IF(D3&lt;&gt;"",(IFERROR(LARGE($B$2:$B$201,D3),"")))</f>
        <v>0.99388630960805047</v>
      </c>
      <c r="G3" s="43"/>
      <c r="H3" s="37">
        <f t="shared" ref="H3:H66" ca="1" si="2">INDEX($A$2:$A$201,MATCH(E3,$B$2:$B$201,0),1)</f>
        <v>93</v>
      </c>
      <c r="J3" s="14"/>
      <c r="K3" s="10"/>
      <c r="L3" s="10"/>
      <c r="M3" s="15"/>
    </row>
    <row r="4" spans="1:19" ht="18" customHeight="1" thickTop="1" x14ac:dyDescent="0.3">
      <c r="A4" s="23">
        <v>3</v>
      </c>
      <c r="B4" s="20">
        <f t="shared" ca="1" si="0"/>
        <v>0.84094389909357292</v>
      </c>
      <c r="D4" s="26">
        <v>3</v>
      </c>
      <c r="E4" s="20">
        <f t="shared" ca="1" si="1"/>
        <v>0.99074978938964897</v>
      </c>
      <c r="G4" s="42">
        <v>2</v>
      </c>
      <c r="H4" s="36">
        <f t="shared" ca="1" si="2"/>
        <v>27</v>
      </c>
      <c r="J4" s="14"/>
      <c r="K4" s="44">
        <v>200</v>
      </c>
      <c r="L4" s="49" t="s">
        <v>5</v>
      </c>
      <c r="M4" s="50"/>
    </row>
    <row r="5" spans="1:19" ht="18" customHeight="1" thickBot="1" x14ac:dyDescent="0.35">
      <c r="A5" s="23">
        <v>4</v>
      </c>
      <c r="B5" s="20">
        <f t="shared" ca="1" si="0"/>
        <v>9.7920791938805207E-2</v>
      </c>
      <c r="D5" s="26">
        <v>4</v>
      </c>
      <c r="E5" s="20">
        <f t="shared" ca="1" si="1"/>
        <v>0.98490940793955872</v>
      </c>
      <c r="G5" s="43"/>
      <c r="H5" s="37">
        <f t="shared" ca="1" si="2"/>
        <v>45</v>
      </c>
      <c r="J5" s="14"/>
      <c r="K5" s="45"/>
      <c r="L5" s="51"/>
      <c r="M5" s="50"/>
    </row>
    <row r="6" spans="1:19" ht="18" customHeight="1" thickTop="1" thickBot="1" x14ac:dyDescent="0.35">
      <c r="A6" s="23">
        <v>5</v>
      </c>
      <c r="B6" s="20">
        <f t="shared" ca="1" si="0"/>
        <v>0.19227274927613547</v>
      </c>
      <c r="D6" s="26">
        <v>5</v>
      </c>
      <c r="E6" s="20">
        <f t="shared" ca="1" si="1"/>
        <v>0.98272293856709036</v>
      </c>
      <c r="G6" s="42">
        <v>3</v>
      </c>
      <c r="H6" s="36">
        <f t="shared" ca="1" si="2"/>
        <v>46</v>
      </c>
      <c r="J6" s="14"/>
      <c r="K6" s="46"/>
      <c r="L6" s="51"/>
      <c r="M6" s="50"/>
    </row>
    <row r="7" spans="1:19" ht="18" customHeight="1" thickTop="1" thickBot="1" x14ac:dyDescent="0.35">
      <c r="A7" s="23">
        <v>6</v>
      </c>
      <c r="B7" s="20">
        <f t="shared" ca="1" si="0"/>
        <v>0.3826179171061812</v>
      </c>
      <c r="D7" s="26">
        <v>6</v>
      </c>
      <c r="E7" s="20">
        <f t="shared" ca="1" si="1"/>
        <v>0.97123202075537662</v>
      </c>
      <c r="G7" s="43"/>
      <c r="H7" s="37">
        <f t="shared" ca="1" si="2"/>
        <v>151</v>
      </c>
      <c r="J7" s="14"/>
      <c r="K7" s="10"/>
      <c r="L7" s="10"/>
      <c r="M7" s="15"/>
    </row>
    <row r="8" spans="1:19" ht="18" customHeight="1" thickTop="1" thickBot="1" x14ac:dyDescent="0.35">
      <c r="A8" s="23">
        <v>7</v>
      </c>
      <c r="B8" s="20">
        <f t="shared" ca="1" si="0"/>
        <v>0.23740560532606603</v>
      </c>
      <c r="D8" s="26">
        <v>7</v>
      </c>
      <c r="E8" s="20">
        <f t="shared" ca="1" si="1"/>
        <v>0.96761284794553459</v>
      </c>
      <c r="G8" s="42">
        <v>4</v>
      </c>
      <c r="H8" s="36">
        <f t="shared" ca="1" si="2"/>
        <v>153</v>
      </c>
      <c r="J8" s="16"/>
      <c r="K8" s="17"/>
      <c r="L8" s="17"/>
      <c r="M8" s="18"/>
    </row>
    <row r="9" spans="1:19" ht="18" customHeight="1" thickTop="1" thickBot="1" x14ac:dyDescent="0.35">
      <c r="A9" s="23">
        <v>8</v>
      </c>
      <c r="B9" s="20">
        <f t="shared" ca="1" si="0"/>
        <v>0.69037231384593178</v>
      </c>
      <c r="D9" s="26">
        <v>8</v>
      </c>
      <c r="E9" s="20">
        <f t="shared" ca="1" si="1"/>
        <v>0.9676028346521276</v>
      </c>
      <c r="G9" s="43"/>
      <c r="H9" s="37">
        <f t="shared" ca="1" si="2"/>
        <v>42</v>
      </c>
    </row>
    <row r="10" spans="1:19" ht="18" customHeight="1" thickTop="1" x14ac:dyDescent="0.3">
      <c r="A10" s="23">
        <v>9</v>
      </c>
      <c r="B10" s="20">
        <f t="shared" ca="1" si="0"/>
        <v>0.26476441814474327</v>
      </c>
      <c r="D10" s="26">
        <v>9</v>
      </c>
      <c r="E10" s="20">
        <f t="shared" ca="1" si="1"/>
        <v>0.96755343415820694</v>
      </c>
      <c r="G10" s="42">
        <v>5</v>
      </c>
      <c r="H10" s="36">
        <f t="shared" ca="1" si="2"/>
        <v>194</v>
      </c>
    </row>
    <row r="11" spans="1:19" ht="18" customHeight="1" thickBot="1" x14ac:dyDescent="0.35">
      <c r="A11" s="23">
        <v>10</v>
      </c>
      <c r="B11" s="20">
        <f t="shared" ca="1" si="0"/>
        <v>0.44506574192662018</v>
      </c>
      <c r="D11" s="26">
        <v>10</v>
      </c>
      <c r="E11" s="20">
        <f t="shared" ca="1" si="1"/>
        <v>0.9640180281277575</v>
      </c>
      <c r="G11" s="43"/>
      <c r="H11" s="37">
        <f t="shared" ca="1" si="2"/>
        <v>53</v>
      </c>
    </row>
    <row r="12" spans="1:19" ht="18" customHeight="1" thickTop="1" x14ac:dyDescent="0.3">
      <c r="A12" s="23">
        <v>11</v>
      </c>
      <c r="B12" s="20">
        <f t="shared" ca="1" si="0"/>
        <v>0.92979373550179256</v>
      </c>
      <c r="D12" s="26">
        <v>11</v>
      </c>
      <c r="E12" s="20">
        <f t="shared" ca="1" si="1"/>
        <v>0.95792253624738732</v>
      </c>
      <c r="G12" s="42">
        <v>6</v>
      </c>
      <c r="H12" s="36">
        <f t="shared" ca="1" si="2"/>
        <v>158</v>
      </c>
      <c r="J12" s="47" t="s">
        <v>6</v>
      </c>
      <c r="K12" s="48"/>
      <c r="L12" s="48"/>
      <c r="M12" s="48"/>
      <c r="P12" s="66"/>
      <c r="Q12" s="67"/>
      <c r="R12" s="67"/>
      <c r="S12" s="67"/>
    </row>
    <row r="13" spans="1:19" ht="18" customHeight="1" thickBot="1" x14ac:dyDescent="0.35">
      <c r="A13" s="23">
        <v>12</v>
      </c>
      <c r="B13" s="20">
        <f t="shared" ca="1" si="0"/>
        <v>0.2196922896142004</v>
      </c>
      <c r="D13" s="26">
        <v>12</v>
      </c>
      <c r="E13" s="20">
        <f t="shared" ca="1" si="1"/>
        <v>0.9531063280339791</v>
      </c>
      <c r="G13" s="43"/>
      <c r="H13" s="37">
        <f t="shared" ca="1" si="2"/>
        <v>169</v>
      </c>
      <c r="J13" s="48"/>
      <c r="K13" s="48"/>
      <c r="L13" s="48"/>
      <c r="M13" s="48"/>
      <c r="P13" s="67"/>
      <c r="Q13" s="67"/>
      <c r="R13" s="67"/>
      <c r="S13" s="67"/>
    </row>
    <row r="14" spans="1:19" ht="18" customHeight="1" thickTop="1" x14ac:dyDescent="0.3">
      <c r="A14" s="23">
        <v>13</v>
      </c>
      <c r="B14" s="20">
        <f t="shared" ca="1" si="0"/>
        <v>0.23063025854564889</v>
      </c>
      <c r="D14" s="26">
        <v>13</v>
      </c>
      <c r="E14" s="20">
        <f t="shared" ca="1" si="1"/>
        <v>0.95083088336236099</v>
      </c>
      <c r="G14" s="42">
        <v>7</v>
      </c>
      <c r="H14" s="36">
        <f t="shared" ca="1" si="2"/>
        <v>91</v>
      </c>
      <c r="J14" s="48"/>
      <c r="K14" s="48"/>
      <c r="L14" s="48"/>
      <c r="M14" s="48"/>
      <c r="P14" s="67"/>
      <c r="Q14" s="67"/>
      <c r="R14" s="67"/>
      <c r="S14" s="67"/>
    </row>
    <row r="15" spans="1:19" ht="18" customHeight="1" thickBot="1" x14ac:dyDescent="0.35">
      <c r="A15" s="23">
        <v>14</v>
      </c>
      <c r="B15" s="20">
        <f t="shared" ca="1" si="0"/>
        <v>0.33126459420802523</v>
      </c>
      <c r="D15" s="26">
        <v>14</v>
      </c>
      <c r="E15" s="20">
        <f t="shared" ca="1" si="1"/>
        <v>0.93335199771444388</v>
      </c>
      <c r="G15" s="43"/>
      <c r="H15" s="37">
        <f t="shared" ca="1" si="2"/>
        <v>86</v>
      </c>
      <c r="J15" s="48"/>
      <c r="K15" s="48"/>
      <c r="L15" s="48"/>
      <c r="M15" s="48"/>
      <c r="P15" s="67"/>
      <c r="Q15" s="67"/>
      <c r="R15" s="67"/>
      <c r="S15" s="67"/>
    </row>
    <row r="16" spans="1:19" ht="18" customHeight="1" thickTop="1" x14ac:dyDescent="0.3">
      <c r="A16" s="23">
        <v>15</v>
      </c>
      <c r="B16" s="20">
        <f t="shared" ca="1" si="0"/>
        <v>0.29946233472637185</v>
      </c>
      <c r="D16" s="26">
        <v>15</v>
      </c>
      <c r="E16" s="20">
        <f t="shared" ca="1" si="1"/>
        <v>0.93076494761821194</v>
      </c>
      <c r="G16" s="42">
        <v>8</v>
      </c>
      <c r="H16" s="36">
        <f t="shared" ca="1" si="2"/>
        <v>125</v>
      </c>
      <c r="J16" s="48"/>
      <c r="K16" s="48"/>
      <c r="L16" s="48"/>
      <c r="M16" s="48"/>
      <c r="P16" s="67"/>
      <c r="Q16" s="67"/>
      <c r="R16" s="67"/>
      <c r="S16" s="67"/>
    </row>
    <row r="17" spans="1:19" ht="18" customHeight="1" thickBot="1" x14ac:dyDescent="0.35">
      <c r="A17" s="23">
        <v>16</v>
      </c>
      <c r="B17" s="20">
        <f t="shared" ca="1" si="0"/>
        <v>0.22767824801327363</v>
      </c>
      <c r="D17" s="26">
        <v>16</v>
      </c>
      <c r="E17" s="20">
        <f t="shared" ca="1" si="1"/>
        <v>0.92993100496799874</v>
      </c>
      <c r="G17" s="43"/>
      <c r="H17" s="37">
        <f t="shared" ca="1" si="2"/>
        <v>99</v>
      </c>
      <c r="J17" s="48"/>
      <c r="K17" s="48"/>
      <c r="L17" s="48"/>
      <c r="M17" s="48"/>
      <c r="P17" s="33"/>
      <c r="Q17" s="33"/>
      <c r="R17" s="33"/>
      <c r="S17" s="33"/>
    </row>
    <row r="18" spans="1:19" ht="18" customHeight="1" thickTop="1" x14ac:dyDescent="0.3">
      <c r="A18" s="23">
        <v>17</v>
      </c>
      <c r="B18" s="20">
        <f t="shared" ca="1" si="0"/>
        <v>0.68811201674996147</v>
      </c>
      <c r="D18" s="26">
        <v>17</v>
      </c>
      <c r="E18" s="20">
        <f t="shared" ca="1" si="1"/>
        <v>0.92979373550179256</v>
      </c>
      <c r="G18" s="42">
        <v>9</v>
      </c>
      <c r="H18" s="36">
        <f t="shared" ca="1" si="2"/>
        <v>11</v>
      </c>
      <c r="J18" s="48"/>
      <c r="K18" s="48"/>
      <c r="L18" s="48"/>
      <c r="M18" s="48"/>
    </row>
    <row r="19" spans="1:19" ht="18" customHeight="1" thickBot="1" x14ac:dyDescent="0.35">
      <c r="A19" s="23">
        <v>18</v>
      </c>
      <c r="B19" s="20">
        <f t="shared" ca="1" si="0"/>
        <v>0.53922324338206329</v>
      </c>
      <c r="D19" s="26">
        <v>18</v>
      </c>
      <c r="E19" s="20">
        <f t="shared" ca="1" si="1"/>
        <v>0.92315565490107521</v>
      </c>
      <c r="G19" s="43"/>
      <c r="H19" s="37">
        <f t="shared" ca="1" si="2"/>
        <v>33</v>
      </c>
      <c r="J19" s="48"/>
      <c r="K19" s="48"/>
      <c r="L19" s="48"/>
      <c r="M19" s="48"/>
    </row>
    <row r="20" spans="1:19" ht="18" customHeight="1" thickTop="1" x14ac:dyDescent="0.3">
      <c r="A20" s="23">
        <v>19</v>
      </c>
      <c r="B20" s="20">
        <f t="shared" ca="1" si="0"/>
        <v>0.23835920521709197</v>
      </c>
      <c r="D20" s="26">
        <v>19</v>
      </c>
      <c r="E20" s="20">
        <f t="shared" ca="1" si="1"/>
        <v>0.91844000535459958</v>
      </c>
      <c r="G20" s="42">
        <v>10</v>
      </c>
      <c r="H20" s="36">
        <f t="shared" ca="1" si="2"/>
        <v>193</v>
      </c>
    </row>
    <row r="21" spans="1:19" ht="18" customHeight="1" thickBot="1" x14ac:dyDescent="0.35">
      <c r="A21" s="23">
        <v>20</v>
      </c>
      <c r="B21" s="20">
        <f t="shared" ca="1" si="0"/>
        <v>0.28716876000432345</v>
      </c>
      <c r="D21" s="26">
        <v>20</v>
      </c>
      <c r="E21" s="20">
        <f t="shared" ca="1" si="1"/>
        <v>0.90549292915885859</v>
      </c>
      <c r="G21" s="52"/>
      <c r="H21" s="37">
        <f t="shared" ca="1" si="2"/>
        <v>170</v>
      </c>
    </row>
    <row r="22" spans="1:19" ht="18" customHeight="1" thickTop="1" x14ac:dyDescent="0.3">
      <c r="A22" s="23">
        <v>21</v>
      </c>
      <c r="B22" s="20">
        <f t="shared" ca="1" si="0"/>
        <v>0.77090327751296917</v>
      </c>
      <c r="D22" s="26">
        <v>21</v>
      </c>
      <c r="E22" s="20">
        <f t="shared" ca="1" si="1"/>
        <v>0.90532928484210262</v>
      </c>
      <c r="G22" s="42">
        <v>11</v>
      </c>
      <c r="H22" s="36">
        <f t="shared" ca="1" si="2"/>
        <v>61</v>
      </c>
    </row>
    <row r="23" spans="1:19" ht="18" customHeight="1" thickBot="1" x14ac:dyDescent="0.35">
      <c r="A23" s="23">
        <v>22</v>
      </c>
      <c r="B23" s="20">
        <f t="shared" ca="1" si="0"/>
        <v>0.44384745895645383</v>
      </c>
      <c r="D23" s="26">
        <v>22</v>
      </c>
      <c r="E23" s="20">
        <f t="shared" ca="1" si="1"/>
        <v>0.8922579644159484</v>
      </c>
      <c r="G23" s="43"/>
      <c r="H23" s="37">
        <f t="shared" ca="1" si="2"/>
        <v>181</v>
      </c>
    </row>
    <row r="24" spans="1:19" ht="18" customHeight="1" thickTop="1" x14ac:dyDescent="0.3">
      <c r="A24" s="23">
        <v>23</v>
      </c>
      <c r="B24" s="20">
        <f t="shared" ca="1" si="0"/>
        <v>8.1879274737305274E-2</v>
      </c>
      <c r="D24" s="26">
        <v>23</v>
      </c>
      <c r="E24" s="20">
        <f t="shared" ca="1" si="1"/>
        <v>0.89100500744619182</v>
      </c>
      <c r="G24" s="42">
        <v>12</v>
      </c>
      <c r="H24" s="36">
        <f t="shared" ca="1" si="2"/>
        <v>156</v>
      </c>
    </row>
    <row r="25" spans="1:19" ht="18" customHeight="1" thickBot="1" x14ac:dyDescent="0.35">
      <c r="A25" s="23">
        <v>24</v>
      </c>
      <c r="B25" s="20">
        <f t="shared" ca="1" si="0"/>
        <v>0.54594158967455331</v>
      </c>
      <c r="D25" s="26">
        <v>24</v>
      </c>
      <c r="E25" s="20">
        <f t="shared" ca="1" si="1"/>
        <v>0.88627197526182289</v>
      </c>
      <c r="G25" s="43"/>
      <c r="H25" s="37">
        <f t="shared" ca="1" si="2"/>
        <v>63</v>
      </c>
    </row>
    <row r="26" spans="1:19" ht="18" customHeight="1" thickTop="1" x14ac:dyDescent="0.3">
      <c r="A26" s="23">
        <v>25</v>
      </c>
      <c r="B26" s="20">
        <f t="shared" ca="1" si="0"/>
        <v>0.17857573382476088</v>
      </c>
      <c r="D26" s="26">
        <v>25</v>
      </c>
      <c r="E26" s="20">
        <f t="shared" ca="1" si="1"/>
        <v>0.87916742092755207</v>
      </c>
      <c r="G26" s="42">
        <v>13</v>
      </c>
      <c r="H26" s="36">
        <f t="shared" ca="1" si="2"/>
        <v>122</v>
      </c>
    </row>
    <row r="27" spans="1:19" ht="18" customHeight="1" thickBot="1" x14ac:dyDescent="0.35">
      <c r="A27" s="23">
        <v>26</v>
      </c>
      <c r="B27" s="20">
        <f t="shared" ca="1" si="0"/>
        <v>0.68068703159580957</v>
      </c>
      <c r="D27" s="26">
        <v>26</v>
      </c>
      <c r="E27" s="20">
        <f t="shared" ca="1" si="1"/>
        <v>0.87068324907409789</v>
      </c>
      <c r="G27" s="43"/>
      <c r="H27" s="37">
        <f t="shared" ca="1" si="2"/>
        <v>198</v>
      </c>
    </row>
    <row r="28" spans="1:19" ht="18" customHeight="1" thickTop="1" x14ac:dyDescent="0.3">
      <c r="A28" s="23">
        <v>27</v>
      </c>
      <c r="B28" s="20">
        <f t="shared" ca="1" si="0"/>
        <v>0.99074978938964897</v>
      </c>
      <c r="D28" s="26">
        <v>27</v>
      </c>
      <c r="E28" s="20">
        <f t="shared" ca="1" si="1"/>
        <v>0.8701943540917646</v>
      </c>
      <c r="G28" s="42">
        <v>14</v>
      </c>
      <c r="H28" s="36">
        <f t="shared" ca="1" si="2"/>
        <v>160</v>
      </c>
    </row>
    <row r="29" spans="1:19" ht="18" customHeight="1" thickBot="1" x14ac:dyDescent="0.35">
      <c r="A29" s="23">
        <v>28</v>
      </c>
      <c r="B29" s="20">
        <f t="shared" ca="1" si="0"/>
        <v>1.4686677475359677E-2</v>
      </c>
      <c r="D29" s="26">
        <v>28</v>
      </c>
      <c r="E29" s="20">
        <f t="shared" ca="1" si="1"/>
        <v>0.86887843261432196</v>
      </c>
      <c r="G29" s="43"/>
      <c r="H29" s="37">
        <f t="shared" ca="1" si="2"/>
        <v>185</v>
      </c>
    </row>
    <row r="30" spans="1:19" ht="18" customHeight="1" thickTop="1" x14ac:dyDescent="0.3">
      <c r="A30" s="23">
        <v>29</v>
      </c>
      <c r="B30" s="20">
        <f t="shared" ca="1" si="0"/>
        <v>0.13239630723434181</v>
      </c>
      <c r="D30" s="26">
        <v>29</v>
      </c>
      <c r="E30" s="20">
        <f t="shared" ca="1" si="1"/>
        <v>0.8556091684510222</v>
      </c>
      <c r="G30" s="42">
        <v>15</v>
      </c>
      <c r="H30" s="36">
        <f t="shared" ca="1" si="2"/>
        <v>90</v>
      </c>
    </row>
    <row r="31" spans="1:19" ht="18" customHeight="1" thickBot="1" x14ac:dyDescent="0.35">
      <c r="A31" s="23">
        <v>30</v>
      </c>
      <c r="B31" s="20">
        <f t="shared" ca="1" si="0"/>
        <v>0.64195030012993715</v>
      </c>
      <c r="D31" s="26">
        <v>30</v>
      </c>
      <c r="E31" s="20">
        <f t="shared" ca="1" si="1"/>
        <v>0.84975486930378552</v>
      </c>
      <c r="G31" s="43"/>
      <c r="H31" s="37">
        <f t="shared" ca="1" si="2"/>
        <v>47</v>
      </c>
    </row>
    <row r="32" spans="1:19" ht="18" customHeight="1" thickTop="1" x14ac:dyDescent="0.3">
      <c r="A32" s="23">
        <v>31</v>
      </c>
      <c r="B32" s="20">
        <f t="shared" ca="1" si="0"/>
        <v>0.32470693845275067</v>
      </c>
      <c r="D32" s="26">
        <v>31</v>
      </c>
      <c r="E32" s="20">
        <f t="shared" ca="1" si="1"/>
        <v>0.84680123697124476</v>
      </c>
      <c r="G32" s="42">
        <v>16</v>
      </c>
      <c r="H32" s="36">
        <f t="shared" ca="1" si="2"/>
        <v>134</v>
      </c>
    </row>
    <row r="33" spans="1:8" ht="18" customHeight="1" thickBot="1" x14ac:dyDescent="0.35">
      <c r="A33" s="23">
        <v>32</v>
      </c>
      <c r="B33" s="20">
        <f t="shared" ca="1" si="0"/>
        <v>7.4086879474044243E-2</v>
      </c>
      <c r="D33" s="26">
        <v>32</v>
      </c>
      <c r="E33" s="20">
        <f t="shared" ca="1" si="1"/>
        <v>0.84094389909357292</v>
      </c>
      <c r="G33" s="43"/>
      <c r="H33" s="37">
        <f t="shared" ca="1" si="2"/>
        <v>3</v>
      </c>
    </row>
    <row r="34" spans="1:8" ht="18" customHeight="1" thickTop="1" x14ac:dyDescent="0.3">
      <c r="A34" s="23">
        <v>33</v>
      </c>
      <c r="B34" s="20">
        <f t="shared" ref="B34:B65" ca="1" si="3">IF(A34&lt;&gt;"",IF(A34&gt;$K$4,-1,RAND()),"")</f>
        <v>0.92315565490107521</v>
      </c>
      <c r="D34" s="26">
        <v>33</v>
      </c>
      <c r="E34" s="20">
        <f t="shared" ca="1" si="1"/>
        <v>0.83644873945019804</v>
      </c>
      <c r="G34" s="42">
        <v>17</v>
      </c>
      <c r="H34" s="36">
        <f t="shared" ca="1" si="2"/>
        <v>41</v>
      </c>
    </row>
    <row r="35" spans="1:8" ht="18" customHeight="1" thickBot="1" x14ac:dyDescent="0.35">
      <c r="A35" s="23">
        <v>34</v>
      </c>
      <c r="B35" s="20">
        <f t="shared" ca="1" si="3"/>
        <v>0.65956571276418363</v>
      </c>
      <c r="D35" s="26">
        <v>34</v>
      </c>
      <c r="E35" s="20">
        <f t="shared" ca="1" si="1"/>
        <v>0.83256015342360179</v>
      </c>
      <c r="G35" s="43"/>
      <c r="H35" s="37">
        <f t="shared" ca="1" si="2"/>
        <v>38</v>
      </c>
    </row>
    <row r="36" spans="1:8" ht="18" customHeight="1" thickTop="1" x14ac:dyDescent="0.3">
      <c r="A36" s="23">
        <v>35</v>
      </c>
      <c r="B36" s="20">
        <f t="shared" ca="1" si="3"/>
        <v>0.65144189364352911</v>
      </c>
      <c r="D36" s="26">
        <v>35</v>
      </c>
      <c r="E36" s="20">
        <f t="shared" ca="1" si="1"/>
        <v>0.82708388326107263</v>
      </c>
      <c r="G36" s="42">
        <v>18</v>
      </c>
      <c r="H36" s="36">
        <f t="shared" ca="1" si="2"/>
        <v>44</v>
      </c>
    </row>
    <row r="37" spans="1:8" ht="18" customHeight="1" thickBot="1" x14ac:dyDescent="0.35">
      <c r="A37" s="23">
        <v>36</v>
      </c>
      <c r="B37" s="20">
        <f t="shared" ca="1" si="3"/>
        <v>0.71473236112049676</v>
      </c>
      <c r="D37" s="26">
        <v>36</v>
      </c>
      <c r="E37" s="20">
        <f t="shared" ca="1" si="1"/>
        <v>0.82445880516353343</v>
      </c>
      <c r="G37" s="43"/>
      <c r="H37" s="37">
        <f t="shared" ca="1" si="2"/>
        <v>70</v>
      </c>
    </row>
    <row r="38" spans="1:8" ht="18" customHeight="1" thickTop="1" x14ac:dyDescent="0.3">
      <c r="A38" s="23">
        <v>37</v>
      </c>
      <c r="B38" s="20">
        <f t="shared" ca="1" si="3"/>
        <v>0.21613266487665717</v>
      </c>
      <c r="D38" s="26">
        <v>37</v>
      </c>
      <c r="E38" s="20">
        <f t="shared" ca="1" si="1"/>
        <v>0.81762695344490888</v>
      </c>
      <c r="G38" s="42">
        <v>19</v>
      </c>
      <c r="H38" s="36">
        <f t="shared" ca="1" si="2"/>
        <v>39</v>
      </c>
    </row>
    <row r="39" spans="1:8" ht="18" customHeight="1" thickBot="1" x14ac:dyDescent="0.35">
      <c r="A39" s="23">
        <v>38</v>
      </c>
      <c r="B39" s="20">
        <f t="shared" ca="1" si="3"/>
        <v>0.83256015342360179</v>
      </c>
      <c r="D39" s="26">
        <v>38</v>
      </c>
      <c r="E39" s="20">
        <f t="shared" ca="1" si="1"/>
        <v>0.8142168720682168</v>
      </c>
      <c r="G39" s="43"/>
      <c r="H39" s="37">
        <f t="shared" ca="1" si="2"/>
        <v>101</v>
      </c>
    </row>
    <row r="40" spans="1:8" ht="18" customHeight="1" thickTop="1" x14ac:dyDescent="0.3">
      <c r="A40" s="23">
        <v>39</v>
      </c>
      <c r="B40" s="20">
        <f t="shared" ca="1" si="3"/>
        <v>0.81762695344490888</v>
      </c>
      <c r="D40" s="26">
        <v>39</v>
      </c>
      <c r="E40" s="20">
        <f t="shared" ca="1" si="1"/>
        <v>0.80436035837728292</v>
      </c>
      <c r="G40" s="42">
        <v>20</v>
      </c>
      <c r="H40" s="36">
        <f t="shared" ca="1" si="2"/>
        <v>165</v>
      </c>
    </row>
    <row r="41" spans="1:8" ht="18" customHeight="1" thickBot="1" x14ac:dyDescent="0.35">
      <c r="A41" s="23">
        <v>40</v>
      </c>
      <c r="B41" s="20">
        <f t="shared" ca="1" si="3"/>
        <v>0.14917473689071292</v>
      </c>
      <c r="D41" s="26">
        <v>40</v>
      </c>
      <c r="E41" s="20">
        <f t="shared" ca="1" si="1"/>
        <v>0.80159650854928588</v>
      </c>
      <c r="G41" s="43"/>
      <c r="H41" s="37">
        <f t="shared" ca="1" si="2"/>
        <v>162</v>
      </c>
    </row>
    <row r="42" spans="1:8" ht="18" customHeight="1" thickTop="1" x14ac:dyDescent="0.3">
      <c r="A42" s="23">
        <v>41</v>
      </c>
      <c r="B42" s="20">
        <f t="shared" ca="1" si="3"/>
        <v>0.83644873945019804</v>
      </c>
      <c r="D42" s="26">
        <v>41</v>
      </c>
      <c r="E42" s="20">
        <f t="shared" ca="1" si="1"/>
        <v>0.79942629356097294</v>
      </c>
      <c r="G42" s="42">
        <v>21</v>
      </c>
      <c r="H42" s="36">
        <f t="shared" ca="1" si="2"/>
        <v>147</v>
      </c>
    </row>
    <row r="43" spans="1:8" ht="18" customHeight="1" thickBot="1" x14ac:dyDescent="0.35">
      <c r="A43" s="23">
        <v>42</v>
      </c>
      <c r="B43" s="20">
        <f t="shared" ca="1" si="3"/>
        <v>0.9676028346521276</v>
      </c>
      <c r="D43" s="26">
        <v>42</v>
      </c>
      <c r="E43" s="20">
        <f t="shared" ca="1" si="1"/>
        <v>0.79907396479952553</v>
      </c>
      <c r="G43" s="43"/>
      <c r="H43" s="37">
        <f t="shared" ca="1" si="2"/>
        <v>146</v>
      </c>
    </row>
    <row r="44" spans="1:8" ht="18" customHeight="1" thickTop="1" x14ac:dyDescent="0.3">
      <c r="A44" s="23">
        <v>43</v>
      </c>
      <c r="B44" s="20">
        <f t="shared" ca="1" si="3"/>
        <v>0.41566598342415584</v>
      </c>
      <c r="D44" s="26">
        <v>43</v>
      </c>
      <c r="E44" s="20">
        <f t="shared" ca="1" si="1"/>
        <v>0.78835373793132402</v>
      </c>
      <c r="G44" s="42">
        <v>22</v>
      </c>
      <c r="H44" s="36">
        <f t="shared" ca="1" si="2"/>
        <v>76</v>
      </c>
    </row>
    <row r="45" spans="1:8" ht="18" customHeight="1" thickBot="1" x14ac:dyDescent="0.35">
      <c r="A45" s="23">
        <v>44</v>
      </c>
      <c r="B45" s="20">
        <f t="shared" ca="1" si="3"/>
        <v>0.82708388326107263</v>
      </c>
      <c r="D45" s="26">
        <v>44</v>
      </c>
      <c r="E45" s="20">
        <f t="shared" ca="1" si="1"/>
        <v>0.77792598440062521</v>
      </c>
      <c r="G45" s="52"/>
      <c r="H45" s="37">
        <f t="shared" ca="1" si="2"/>
        <v>48</v>
      </c>
    </row>
    <row r="46" spans="1:8" ht="18" customHeight="1" thickTop="1" x14ac:dyDescent="0.3">
      <c r="A46" s="23">
        <v>45</v>
      </c>
      <c r="B46" s="20">
        <f t="shared" ca="1" si="3"/>
        <v>0.98490940793955872</v>
      </c>
      <c r="D46" s="26">
        <v>45</v>
      </c>
      <c r="E46" s="20">
        <f t="shared" ca="1" si="1"/>
        <v>0.77607497195867636</v>
      </c>
      <c r="G46" s="42">
        <v>23</v>
      </c>
      <c r="H46" s="36">
        <f t="shared" ca="1" si="2"/>
        <v>137</v>
      </c>
    </row>
    <row r="47" spans="1:8" ht="18" customHeight="1" thickBot="1" x14ac:dyDescent="0.35">
      <c r="A47" s="23">
        <v>46</v>
      </c>
      <c r="B47" s="20">
        <f t="shared" ca="1" si="3"/>
        <v>0.98272293856709036</v>
      </c>
      <c r="D47" s="26">
        <v>46</v>
      </c>
      <c r="E47" s="20">
        <f t="shared" ca="1" si="1"/>
        <v>0.77090327751296917</v>
      </c>
      <c r="G47" s="43"/>
      <c r="H47" s="37">
        <f t="shared" ca="1" si="2"/>
        <v>21</v>
      </c>
    </row>
    <row r="48" spans="1:8" ht="18" customHeight="1" thickTop="1" x14ac:dyDescent="0.3">
      <c r="A48" s="23">
        <v>47</v>
      </c>
      <c r="B48" s="20">
        <f t="shared" ca="1" si="3"/>
        <v>0.84975486930378552</v>
      </c>
      <c r="D48" s="26">
        <v>47</v>
      </c>
      <c r="E48" s="20">
        <f t="shared" ca="1" si="1"/>
        <v>0.75991395766901038</v>
      </c>
      <c r="G48" s="42">
        <v>24</v>
      </c>
      <c r="H48" s="36">
        <f t="shared" ca="1" si="2"/>
        <v>103</v>
      </c>
    </row>
    <row r="49" spans="1:8" ht="18" customHeight="1" thickBot="1" x14ac:dyDescent="0.35">
      <c r="A49" s="23">
        <v>48</v>
      </c>
      <c r="B49" s="20">
        <f t="shared" ca="1" si="3"/>
        <v>0.77792598440062521</v>
      </c>
      <c r="D49" s="26">
        <v>48</v>
      </c>
      <c r="E49" s="20">
        <f t="shared" ca="1" si="1"/>
        <v>0.75662372395402377</v>
      </c>
      <c r="G49" s="43"/>
      <c r="H49" s="37">
        <f t="shared" ca="1" si="2"/>
        <v>174</v>
      </c>
    </row>
    <row r="50" spans="1:8" ht="18" customHeight="1" thickTop="1" x14ac:dyDescent="0.3">
      <c r="A50" s="23">
        <v>49</v>
      </c>
      <c r="B50" s="20">
        <f t="shared" ca="1" si="3"/>
        <v>0.37635442074418612</v>
      </c>
      <c r="D50" s="26">
        <v>49</v>
      </c>
      <c r="E50" s="20">
        <f t="shared" ca="1" si="1"/>
        <v>0.74330435166903419</v>
      </c>
      <c r="G50" s="42">
        <v>25</v>
      </c>
      <c r="H50" s="36">
        <f t="shared" ca="1" si="2"/>
        <v>182</v>
      </c>
    </row>
    <row r="51" spans="1:8" ht="18" customHeight="1" thickBot="1" x14ac:dyDescent="0.35">
      <c r="A51" s="23">
        <v>50</v>
      </c>
      <c r="B51" s="20">
        <f t="shared" ca="1" si="3"/>
        <v>0.45378506033403643</v>
      </c>
      <c r="D51" s="26">
        <v>50</v>
      </c>
      <c r="E51" s="20">
        <f t="shared" ca="1" si="1"/>
        <v>0.74260640292217261</v>
      </c>
      <c r="G51" s="43"/>
      <c r="H51" s="37">
        <f t="shared" ca="1" si="2"/>
        <v>128</v>
      </c>
    </row>
    <row r="52" spans="1:8" ht="18" customHeight="1" thickTop="1" x14ac:dyDescent="0.3">
      <c r="A52" s="23">
        <v>51</v>
      </c>
      <c r="B52" s="20">
        <f t="shared" ca="1" si="3"/>
        <v>0.73781266121838396</v>
      </c>
      <c r="D52" s="26">
        <v>51</v>
      </c>
      <c r="E52" s="20">
        <f t="shared" ca="1" si="1"/>
        <v>0.73826746284039935</v>
      </c>
      <c r="G52" s="42">
        <v>26</v>
      </c>
      <c r="H52" s="36">
        <f t="shared" ca="1" si="2"/>
        <v>166</v>
      </c>
    </row>
    <row r="53" spans="1:8" ht="18" customHeight="1" thickBot="1" x14ac:dyDescent="0.35">
      <c r="A53" s="23">
        <v>52</v>
      </c>
      <c r="B53" s="20">
        <f t="shared" ca="1" si="3"/>
        <v>0.60076569888907805</v>
      </c>
      <c r="D53" s="26">
        <v>52</v>
      </c>
      <c r="E53" s="20">
        <f t="shared" ca="1" si="1"/>
        <v>0.7379977996862882</v>
      </c>
      <c r="G53" s="43"/>
      <c r="H53" s="37">
        <f t="shared" ca="1" si="2"/>
        <v>65</v>
      </c>
    </row>
    <row r="54" spans="1:8" ht="18" customHeight="1" thickTop="1" x14ac:dyDescent="0.3">
      <c r="A54" s="23">
        <v>53</v>
      </c>
      <c r="B54" s="20">
        <f t="shared" ca="1" si="3"/>
        <v>0.9640180281277575</v>
      </c>
      <c r="D54" s="26">
        <v>53</v>
      </c>
      <c r="E54" s="20">
        <f t="shared" ca="1" si="1"/>
        <v>0.73781266121838396</v>
      </c>
      <c r="G54" s="42">
        <v>27</v>
      </c>
      <c r="H54" s="36">
        <f t="shared" ca="1" si="2"/>
        <v>51</v>
      </c>
    </row>
    <row r="55" spans="1:8" ht="18" customHeight="1" thickBot="1" x14ac:dyDescent="0.35">
      <c r="A55" s="23">
        <v>54</v>
      </c>
      <c r="B55" s="20">
        <f t="shared" ca="1" si="3"/>
        <v>0.12619947856025415</v>
      </c>
      <c r="D55" s="26">
        <v>54</v>
      </c>
      <c r="E55" s="20">
        <f t="shared" ca="1" si="1"/>
        <v>0.7365393770928903</v>
      </c>
      <c r="G55" s="43"/>
      <c r="H55" s="37">
        <f t="shared" ca="1" si="2"/>
        <v>55</v>
      </c>
    </row>
    <row r="56" spans="1:8" ht="18" customHeight="1" thickTop="1" x14ac:dyDescent="0.3">
      <c r="A56" s="23">
        <v>55</v>
      </c>
      <c r="B56" s="20">
        <f t="shared" ca="1" si="3"/>
        <v>0.7365393770928903</v>
      </c>
      <c r="D56" s="26">
        <v>55</v>
      </c>
      <c r="E56" s="20">
        <f t="shared" ca="1" si="1"/>
        <v>0.72590827944948366</v>
      </c>
      <c r="G56" s="42">
        <v>28</v>
      </c>
      <c r="H56" s="36">
        <f t="shared" ca="1" si="2"/>
        <v>144</v>
      </c>
    </row>
    <row r="57" spans="1:8" ht="18" customHeight="1" thickBot="1" x14ac:dyDescent="0.35">
      <c r="A57" s="23">
        <v>56</v>
      </c>
      <c r="B57" s="20">
        <f t="shared" ca="1" si="3"/>
        <v>0.49451758361293296</v>
      </c>
      <c r="D57" s="26">
        <v>56</v>
      </c>
      <c r="E57" s="20">
        <f t="shared" ca="1" si="1"/>
        <v>0.72547634960000107</v>
      </c>
      <c r="G57" s="43"/>
      <c r="H57" s="37">
        <f t="shared" ca="1" si="2"/>
        <v>114</v>
      </c>
    </row>
    <row r="58" spans="1:8" ht="18" customHeight="1" thickTop="1" x14ac:dyDescent="0.3">
      <c r="A58" s="23">
        <v>57</v>
      </c>
      <c r="B58" s="20">
        <f t="shared" ca="1" si="3"/>
        <v>0.38225440878913464</v>
      </c>
      <c r="D58" s="26">
        <v>57</v>
      </c>
      <c r="E58" s="20">
        <f t="shared" ca="1" si="1"/>
        <v>0.72270938957505537</v>
      </c>
      <c r="G58" s="42">
        <v>29</v>
      </c>
      <c r="H58" s="36">
        <f t="shared" ca="1" si="2"/>
        <v>104</v>
      </c>
    </row>
    <row r="59" spans="1:8" ht="18" customHeight="1" thickBot="1" x14ac:dyDescent="0.35">
      <c r="A59" s="23">
        <v>58</v>
      </c>
      <c r="B59" s="20">
        <f t="shared" ca="1" si="3"/>
        <v>0.40375737627721142</v>
      </c>
      <c r="D59" s="26">
        <v>58</v>
      </c>
      <c r="E59" s="20">
        <f t="shared" ca="1" si="1"/>
        <v>0.72152156551613322</v>
      </c>
      <c r="G59" s="43"/>
      <c r="H59" s="37">
        <f t="shared" ca="1" si="2"/>
        <v>172</v>
      </c>
    </row>
    <row r="60" spans="1:8" ht="18" customHeight="1" thickTop="1" x14ac:dyDescent="0.3">
      <c r="A60" s="23">
        <v>59</v>
      </c>
      <c r="B60" s="20">
        <f t="shared" ca="1" si="3"/>
        <v>0.1617793321876938</v>
      </c>
      <c r="D60" s="26">
        <v>59</v>
      </c>
      <c r="E60" s="20">
        <f t="shared" ca="1" si="1"/>
        <v>0.71473236112049676</v>
      </c>
      <c r="G60" s="42">
        <v>30</v>
      </c>
      <c r="H60" s="36">
        <f t="shared" ca="1" si="2"/>
        <v>36</v>
      </c>
    </row>
    <row r="61" spans="1:8" ht="18" customHeight="1" thickBot="1" x14ac:dyDescent="0.35">
      <c r="A61" s="23">
        <v>60</v>
      </c>
      <c r="B61" s="20">
        <f t="shared" ca="1" si="3"/>
        <v>0.49857865015878422</v>
      </c>
      <c r="D61" s="26">
        <v>60</v>
      </c>
      <c r="E61" s="20">
        <f t="shared" ca="1" si="1"/>
        <v>0.70958131020661619</v>
      </c>
      <c r="G61" s="43"/>
      <c r="H61" s="37">
        <f t="shared" ca="1" si="2"/>
        <v>78</v>
      </c>
    </row>
    <row r="62" spans="1:8" ht="18" customHeight="1" thickTop="1" x14ac:dyDescent="0.3">
      <c r="A62" s="23">
        <v>61</v>
      </c>
      <c r="B62" s="20">
        <f t="shared" ca="1" si="3"/>
        <v>0.90532928484210262</v>
      </c>
      <c r="D62" s="26">
        <v>61</v>
      </c>
      <c r="E62" s="20">
        <f t="shared" ca="1" si="1"/>
        <v>0.69037231384593178</v>
      </c>
      <c r="G62" s="42">
        <v>31</v>
      </c>
      <c r="H62" s="36">
        <f t="shared" ca="1" si="2"/>
        <v>8</v>
      </c>
    </row>
    <row r="63" spans="1:8" ht="18" customHeight="1" thickBot="1" x14ac:dyDescent="0.35">
      <c r="A63" s="23">
        <v>62</v>
      </c>
      <c r="B63" s="20">
        <f t="shared" ca="1" si="3"/>
        <v>0.39522608045457386</v>
      </c>
      <c r="D63" s="26">
        <v>62</v>
      </c>
      <c r="E63" s="20">
        <f t="shared" ca="1" si="1"/>
        <v>0.68811201674996147</v>
      </c>
      <c r="G63" s="43"/>
      <c r="H63" s="37">
        <f t="shared" ca="1" si="2"/>
        <v>17</v>
      </c>
    </row>
    <row r="64" spans="1:8" ht="18" customHeight="1" thickTop="1" x14ac:dyDescent="0.3">
      <c r="A64" s="23">
        <v>63</v>
      </c>
      <c r="B64" s="20">
        <f t="shared" ca="1" si="3"/>
        <v>0.88627197526182289</v>
      </c>
      <c r="D64" s="26">
        <v>63</v>
      </c>
      <c r="E64" s="20">
        <f t="shared" ca="1" si="1"/>
        <v>0.68187392330547081</v>
      </c>
      <c r="G64" s="42">
        <v>32</v>
      </c>
      <c r="H64" s="36">
        <f t="shared" ca="1" si="2"/>
        <v>109</v>
      </c>
    </row>
    <row r="65" spans="1:8" ht="18" customHeight="1" thickBot="1" x14ac:dyDescent="0.35">
      <c r="A65" s="23">
        <v>64</v>
      </c>
      <c r="B65" s="20">
        <f t="shared" ca="1" si="3"/>
        <v>0.31358834852707318</v>
      </c>
      <c r="D65" s="26">
        <v>64</v>
      </c>
      <c r="E65" s="20">
        <f t="shared" ca="1" si="1"/>
        <v>0.68068703159580957</v>
      </c>
      <c r="G65" s="43"/>
      <c r="H65" s="37">
        <f t="shared" ca="1" si="2"/>
        <v>26</v>
      </c>
    </row>
    <row r="66" spans="1:8" ht="18" customHeight="1" thickTop="1" x14ac:dyDescent="0.3">
      <c r="A66" s="23">
        <v>65</v>
      </c>
      <c r="B66" s="20">
        <f t="shared" ref="B66:B97" ca="1" si="4">IF(A66&lt;&gt;"",IF(A66&gt;$K$4,-1,RAND()),"")</f>
        <v>0.7379977996862882</v>
      </c>
      <c r="D66" s="26">
        <v>65</v>
      </c>
      <c r="E66" s="20">
        <f t="shared" ca="1" si="1"/>
        <v>0.67847609013061727</v>
      </c>
      <c r="G66" s="42">
        <v>33</v>
      </c>
      <c r="H66" s="36">
        <f t="shared" ca="1" si="2"/>
        <v>80</v>
      </c>
    </row>
    <row r="67" spans="1:8" ht="18" customHeight="1" thickBot="1" x14ac:dyDescent="0.35">
      <c r="A67" s="23">
        <v>66</v>
      </c>
      <c r="B67" s="20">
        <f t="shared" ca="1" si="4"/>
        <v>0.35489920522860019</v>
      </c>
      <c r="D67" s="26">
        <v>66</v>
      </c>
      <c r="E67" s="20">
        <f t="shared" ref="E67:E130" ca="1" si="5">IF(D67&lt;&gt;"",(IFERROR(LARGE($B$2:$B$201,D67),"")))</f>
        <v>0.67362738959341895</v>
      </c>
      <c r="G67" s="43"/>
      <c r="H67" s="37">
        <f t="shared" ref="H67:H130" ca="1" si="6">INDEX($A$2:$A$201,MATCH(E67,$B$2:$B$201,0),1)</f>
        <v>92</v>
      </c>
    </row>
    <row r="68" spans="1:8" ht="18" customHeight="1" thickTop="1" x14ac:dyDescent="0.3">
      <c r="A68" s="23">
        <v>67</v>
      </c>
      <c r="B68" s="20">
        <f t="shared" ca="1" si="4"/>
        <v>0.66273783786485829</v>
      </c>
      <c r="D68" s="26">
        <v>67</v>
      </c>
      <c r="E68" s="20">
        <f t="shared" ca="1" si="5"/>
        <v>0.66571614259539491</v>
      </c>
      <c r="G68" s="42">
        <v>34</v>
      </c>
      <c r="H68" s="36">
        <f t="shared" ca="1" si="6"/>
        <v>97</v>
      </c>
    </row>
    <row r="69" spans="1:8" ht="18" customHeight="1" thickBot="1" x14ac:dyDescent="0.35">
      <c r="A69" s="23">
        <v>68</v>
      </c>
      <c r="B69" s="20">
        <f t="shared" ca="1" si="4"/>
        <v>3.3562080308801256E-2</v>
      </c>
      <c r="D69" s="26">
        <v>68</v>
      </c>
      <c r="E69" s="20">
        <f t="shared" ca="1" si="5"/>
        <v>0.66273783786485829</v>
      </c>
      <c r="G69" s="43"/>
      <c r="H69" s="37">
        <f t="shared" ca="1" si="6"/>
        <v>67</v>
      </c>
    </row>
    <row r="70" spans="1:8" ht="18" customHeight="1" thickTop="1" x14ac:dyDescent="0.3">
      <c r="A70" s="23">
        <v>69</v>
      </c>
      <c r="B70" s="20">
        <f t="shared" ca="1" si="4"/>
        <v>0.12609485812210841</v>
      </c>
      <c r="D70" s="26">
        <v>69</v>
      </c>
      <c r="E70" s="20">
        <f t="shared" ca="1" si="5"/>
        <v>0.65956571276418363</v>
      </c>
      <c r="G70" s="42">
        <v>35</v>
      </c>
      <c r="H70" s="36">
        <f t="shared" ca="1" si="6"/>
        <v>34</v>
      </c>
    </row>
    <row r="71" spans="1:8" ht="18" customHeight="1" thickBot="1" x14ac:dyDescent="0.35">
      <c r="A71" s="23">
        <v>70</v>
      </c>
      <c r="B71" s="20">
        <f t="shared" ca="1" si="4"/>
        <v>0.82445880516353343</v>
      </c>
      <c r="D71" s="26">
        <v>70</v>
      </c>
      <c r="E71" s="20">
        <f t="shared" ca="1" si="5"/>
        <v>0.65545262893097123</v>
      </c>
      <c r="G71" s="43"/>
      <c r="H71" s="37">
        <f t="shared" ca="1" si="6"/>
        <v>111</v>
      </c>
    </row>
    <row r="72" spans="1:8" ht="18" customHeight="1" thickTop="1" x14ac:dyDescent="0.3">
      <c r="A72" s="23">
        <v>71</v>
      </c>
      <c r="B72" s="20">
        <f t="shared" ca="1" si="4"/>
        <v>0.61836753399672473</v>
      </c>
      <c r="D72" s="26">
        <v>71</v>
      </c>
      <c r="E72" s="20">
        <f t="shared" ca="1" si="5"/>
        <v>0.65265981801201034</v>
      </c>
      <c r="G72" s="42">
        <v>36</v>
      </c>
      <c r="H72" s="36">
        <f t="shared" ca="1" si="6"/>
        <v>120</v>
      </c>
    </row>
    <row r="73" spans="1:8" ht="18" customHeight="1" thickBot="1" x14ac:dyDescent="0.35">
      <c r="A73" s="23">
        <v>72</v>
      </c>
      <c r="B73" s="20">
        <f t="shared" ca="1" si="4"/>
        <v>0.14124590253988134</v>
      </c>
      <c r="D73" s="26">
        <v>72</v>
      </c>
      <c r="E73" s="20">
        <f t="shared" ca="1" si="5"/>
        <v>0.65144189364352911</v>
      </c>
      <c r="G73" s="52"/>
      <c r="H73" s="37">
        <f t="shared" ca="1" si="6"/>
        <v>35</v>
      </c>
    </row>
    <row r="74" spans="1:8" ht="18" customHeight="1" thickTop="1" thickBot="1" x14ac:dyDescent="0.35">
      <c r="A74" s="23">
        <v>73</v>
      </c>
      <c r="B74" s="20">
        <f t="shared" ca="1" si="4"/>
        <v>8.5790087730824083E-2</v>
      </c>
      <c r="D74" s="26">
        <v>73</v>
      </c>
      <c r="E74" s="20">
        <f t="shared" ca="1" si="5"/>
        <v>0.64493335903123739</v>
      </c>
      <c r="G74" s="55">
        <v>37</v>
      </c>
      <c r="H74" s="36">
        <f t="shared" ca="1" si="6"/>
        <v>161</v>
      </c>
    </row>
    <row r="75" spans="1:8" ht="18" customHeight="1" thickTop="1" thickBot="1" x14ac:dyDescent="0.35">
      <c r="A75" s="23">
        <v>74</v>
      </c>
      <c r="B75" s="20">
        <f t="shared" ca="1" si="4"/>
        <v>0.21809757059810442</v>
      </c>
      <c r="D75" s="26">
        <v>74</v>
      </c>
      <c r="E75" s="20">
        <f t="shared" ca="1" si="5"/>
        <v>0.64195030012993715</v>
      </c>
      <c r="G75" s="55"/>
      <c r="H75" s="37">
        <f t="shared" ca="1" si="6"/>
        <v>30</v>
      </c>
    </row>
    <row r="76" spans="1:8" ht="18" customHeight="1" thickTop="1" thickBot="1" x14ac:dyDescent="0.35">
      <c r="A76" s="23">
        <v>75</v>
      </c>
      <c r="B76" s="20">
        <f t="shared" ca="1" si="4"/>
        <v>0.40789113290250767</v>
      </c>
      <c r="D76" s="26">
        <v>75</v>
      </c>
      <c r="E76" s="20">
        <f t="shared" ca="1" si="5"/>
        <v>0.63125986216718111</v>
      </c>
      <c r="G76" s="55">
        <v>38</v>
      </c>
      <c r="H76" s="36">
        <f t="shared" ca="1" si="6"/>
        <v>112</v>
      </c>
    </row>
    <row r="77" spans="1:8" ht="18" customHeight="1" thickTop="1" thickBot="1" x14ac:dyDescent="0.35">
      <c r="A77" s="23">
        <v>76</v>
      </c>
      <c r="B77" s="20">
        <f t="shared" ca="1" si="4"/>
        <v>0.78835373793132402</v>
      </c>
      <c r="D77" s="26">
        <v>76</v>
      </c>
      <c r="E77" s="20">
        <f t="shared" ca="1" si="5"/>
        <v>0.62356755436091904</v>
      </c>
      <c r="G77" s="55"/>
      <c r="H77" s="37">
        <f t="shared" ca="1" si="6"/>
        <v>148</v>
      </c>
    </row>
    <row r="78" spans="1:8" ht="18" customHeight="1" thickTop="1" thickBot="1" x14ac:dyDescent="0.35">
      <c r="A78" s="23">
        <v>77</v>
      </c>
      <c r="B78" s="20">
        <f t="shared" ca="1" si="4"/>
        <v>0.47405967536269911</v>
      </c>
      <c r="D78" s="26">
        <v>77</v>
      </c>
      <c r="E78" s="20">
        <f t="shared" ca="1" si="5"/>
        <v>0.61878888796677289</v>
      </c>
      <c r="G78" s="55">
        <v>39</v>
      </c>
      <c r="H78" s="36">
        <f t="shared" ca="1" si="6"/>
        <v>189</v>
      </c>
    </row>
    <row r="79" spans="1:8" ht="18" customHeight="1" thickTop="1" thickBot="1" x14ac:dyDescent="0.35">
      <c r="A79" s="23">
        <v>78</v>
      </c>
      <c r="B79" s="20">
        <f t="shared" ca="1" si="4"/>
        <v>0.70958131020661619</v>
      </c>
      <c r="D79" s="26">
        <v>78</v>
      </c>
      <c r="E79" s="20">
        <f t="shared" ca="1" si="5"/>
        <v>0.6184677597917384</v>
      </c>
      <c r="G79" s="55"/>
      <c r="H79" s="37">
        <f t="shared" ca="1" si="6"/>
        <v>126</v>
      </c>
    </row>
    <row r="80" spans="1:8" ht="18" customHeight="1" thickTop="1" thickBot="1" x14ac:dyDescent="0.35">
      <c r="A80" s="23">
        <v>79</v>
      </c>
      <c r="B80" s="20">
        <f t="shared" ca="1" si="4"/>
        <v>0.58322701274155053</v>
      </c>
      <c r="D80" s="26">
        <v>79</v>
      </c>
      <c r="E80" s="20">
        <f t="shared" ca="1" si="5"/>
        <v>0.6184599625209003</v>
      </c>
      <c r="G80" s="55">
        <v>40</v>
      </c>
      <c r="H80" s="36">
        <f t="shared" ca="1" si="6"/>
        <v>96</v>
      </c>
    </row>
    <row r="81" spans="1:8" ht="18" customHeight="1" thickTop="1" thickBot="1" x14ac:dyDescent="0.35">
      <c r="A81" s="23">
        <v>80</v>
      </c>
      <c r="B81" s="20">
        <f t="shared" ca="1" si="4"/>
        <v>0.67847609013061727</v>
      </c>
      <c r="D81" s="26">
        <v>80</v>
      </c>
      <c r="E81" s="20">
        <f t="shared" ca="1" si="5"/>
        <v>0.61836753399672473</v>
      </c>
      <c r="G81" s="55"/>
      <c r="H81" s="37">
        <f t="shared" ca="1" si="6"/>
        <v>71</v>
      </c>
    </row>
    <row r="82" spans="1:8" ht="18" customHeight="1" thickTop="1" x14ac:dyDescent="0.3">
      <c r="A82" s="23">
        <v>81</v>
      </c>
      <c r="B82" s="20">
        <f t="shared" ca="1" si="4"/>
        <v>0.18664876078229042</v>
      </c>
      <c r="D82" s="26">
        <v>81</v>
      </c>
      <c r="E82" s="20">
        <f t="shared" ca="1" si="5"/>
        <v>0.61169636894676027</v>
      </c>
      <c r="G82" s="53">
        <v>41</v>
      </c>
      <c r="H82" s="36">
        <f t="shared" ca="1" si="6"/>
        <v>85</v>
      </c>
    </row>
    <row r="83" spans="1:8" ht="18" customHeight="1" thickBot="1" x14ac:dyDescent="0.35">
      <c r="A83" s="23">
        <v>82</v>
      </c>
      <c r="B83" s="20">
        <f t="shared" ca="1" si="4"/>
        <v>0.47173827046594885</v>
      </c>
      <c r="D83" s="26">
        <v>82</v>
      </c>
      <c r="E83" s="20">
        <f t="shared" ca="1" si="5"/>
        <v>0.6101712663325044</v>
      </c>
      <c r="G83" s="54"/>
      <c r="H83" s="37">
        <f t="shared" ca="1" si="6"/>
        <v>177</v>
      </c>
    </row>
    <row r="84" spans="1:8" ht="18" customHeight="1" thickTop="1" x14ac:dyDescent="0.3">
      <c r="A84" s="23">
        <v>83</v>
      </c>
      <c r="B84" s="20">
        <f t="shared" ca="1" si="4"/>
        <v>0.12099186474705603</v>
      </c>
      <c r="D84" s="26">
        <v>83</v>
      </c>
      <c r="E84" s="20">
        <f t="shared" ca="1" si="5"/>
        <v>0.60978596760586801</v>
      </c>
      <c r="G84" s="53">
        <v>42</v>
      </c>
      <c r="H84" s="36">
        <f t="shared" ca="1" si="6"/>
        <v>149</v>
      </c>
    </row>
    <row r="85" spans="1:8" ht="18" customHeight="1" thickBot="1" x14ac:dyDescent="0.35">
      <c r="A85" s="23">
        <v>84</v>
      </c>
      <c r="B85" s="20">
        <f t="shared" ca="1" si="4"/>
        <v>0.58228957315364793</v>
      </c>
      <c r="D85" s="26">
        <v>84</v>
      </c>
      <c r="E85" s="20">
        <f t="shared" ca="1" si="5"/>
        <v>0.60278921533696739</v>
      </c>
      <c r="G85" s="54"/>
      <c r="H85" s="37">
        <f t="shared" ca="1" si="6"/>
        <v>1</v>
      </c>
    </row>
    <row r="86" spans="1:8" ht="18" customHeight="1" thickTop="1" x14ac:dyDescent="0.3">
      <c r="A86" s="23">
        <v>85</v>
      </c>
      <c r="B86" s="20">
        <f t="shared" ca="1" si="4"/>
        <v>0.61169636894676027</v>
      </c>
      <c r="D86" s="26">
        <v>85</v>
      </c>
      <c r="E86" s="20">
        <f t="shared" ca="1" si="5"/>
        <v>0.60076569888907805</v>
      </c>
      <c r="G86" s="53">
        <v>43</v>
      </c>
      <c r="H86" s="36">
        <f t="shared" ca="1" si="6"/>
        <v>52</v>
      </c>
    </row>
    <row r="87" spans="1:8" ht="18" customHeight="1" thickBot="1" x14ac:dyDescent="0.35">
      <c r="A87" s="23">
        <v>86</v>
      </c>
      <c r="B87" s="20">
        <f t="shared" ca="1" si="4"/>
        <v>0.93335199771444388</v>
      </c>
      <c r="D87" s="26">
        <v>86</v>
      </c>
      <c r="E87" s="20">
        <f t="shared" ca="1" si="5"/>
        <v>0.60033425497285753</v>
      </c>
      <c r="G87" s="54"/>
      <c r="H87" s="37">
        <f t="shared" ca="1" si="6"/>
        <v>102</v>
      </c>
    </row>
    <row r="88" spans="1:8" ht="18" customHeight="1" thickTop="1" x14ac:dyDescent="0.3">
      <c r="A88" s="23">
        <v>87</v>
      </c>
      <c r="B88" s="20">
        <f t="shared" ca="1" si="4"/>
        <v>0.29661019309636527</v>
      </c>
      <c r="D88" s="26">
        <v>87</v>
      </c>
      <c r="E88" s="20">
        <f t="shared" ca="1" si="5"/>
        <v>0.59961422058651159</v>
      </c>
      <c r="G88" s="53">
        <v>44</v>
      </c>
      <c r="H88" s="36">
        <f t="shared" ca="1" si="6"/>
        <v>131</v>
      </c>
    </row>
    <row r="89" spans="1:8" ht="18" customHeight="1" thickBot="1" x14ac:dyDescent="0.35">
      <c r="A89" s="23">
        <v>88</v>
      </c>
      <c r="B89" s="20">
        <f t="shared" ca="1" si="4"/>
        <v>0.55240400585251415</v>
      </c>
      <c r="D89" s="26">
        <v>88</v>
      </c>
      <c r="E89" s="20">
        <f t="shared" ca="1" si="5"/>
        <v>0.58601174512072673</v>
      </c>
      <c r="G89" s="54"/>
      <c r="H89" s="37">
        <f t="shared" ca="1" si="6"/>
        <v>127</v>
      </c>
    </row>
    <row r="90" spans="1:8" ht="18" customHeight="1" thickTop="1" x14ac:dyDescent="0.3">
      <c r="A90" s="23">
        <v>89</v>
      </c>
      <c r="B90" s="20">
        <f t="shared" ca="1" si="4"/>
        <v>0.34123027367765768</v>
      </c>
      <c r="D90" s="26">
        <v>89</v>
      </c>
      <c r="E90" s="20">
        <f t="shared" ca="1" si="5"/>
        <v>0.58322701274155053</v>
      </c>
      <c r="G90" s="53">
        <v>45</v>
      </c>
      <c r="H90" s="36">
        <f t="shared" ca="1" si="6"/>
        <v>79</v>
      </c>
    </row>
    <row r="91" spans="1:8" ht="18" customHeight="1" thickBot="1" x14ac:dyDescent="0.35">
      <c r="A91" s="23">
        <v>90</v>
      </c>
      <c r="B91" s="20">
        <f t="shared" ca="1" si="4"/>
        <v>0.8556091684510222</v>
      </c>
      <c r="D91" s="26">
        <v>90</v>
      </c>
      <c r="E91" s="20">
        <f t="shared" ca="1" si="5"/>
        <v>0.58228957315364793</v>
      </c>
      <c r="G91" s="56"/>
      <c r="H91" s="37">
        <f t="shared" ca="1" si="6"/>
        <v>84</v>
      </c>
    </row>
    <row r="92" spans="1:8" ht="18" customHeight="1" thickTop="1" x14ac:dyDescent="0.3">
      <c r="A92" s="23">
        <v>91</v>
      </c>
      <c r="B92" s="20">
        <f t="shared" ca="1" si="4"/>
        <v>0.95083088336236099</v>
      </c>
      <c r="D92" s="26">
        <v>91</v>
      </c>
      <c r="E92" s="20">
        <f t="shared" ca="1" si="5"/>
        <v>0.57723850314413117</v>
      </c>
      <c r="G92" s="42">
        <v>46</v>
      </c>
      <c r="H92" s="36">
        <f t="shared" ca="1" si="6"/>
        <v>130</v>
      </c>
    </row>
    <row r="93" spans="1:8" ht="18" customHeight="1" thickBot="1" x14ac:dyDescent="0.35">
      <c r="A93" s="23">
        <v>92</v>
      </c>
      <c r="B93" s="20">
        <f t="shared" ca="1" si="4"/>
        <v>0.67362738959341895</v>
      </c>
      <c r="D93" s="26">
        <v>92</v>
      </c>
      <c r="E93" s="20">
        <f t="shared" ca="1" si="5"/>
        <v>0.57063337090993382</v>
      </c>
      <c r="G93" s="43"/>
      <c r="H93" s="37">
        <f t="shared" ca="1" si="6"/>
        <v>190</v>
      </c>
    </row>
    <row r="94" spans="1:8" ht="18" customHeight="1" thickTop="1" x14ac:dyDescent="0.3">
      <c r="A94" s="23">
        <v>93</v>
      </c>
      <c r="B94" s="20">
        <f t="shared" ca="1" si="4"/>
        <v>0.99388630960805047</v>
      </c>
      <c r="D94" s="26">
        <v>93</v>
      </c>
      <c r="E94" s="20">
        <f t="shared" ca="1" si="5"/>
        <v>0.56316749619670725</v>
      </c>
      <c r="G94" s="42">
        <v>47</v>
      </c>
      <c r="H94" s="36">
        <f t="shared" ca="1" si="6"/>
        <v>173</v>
      </c>
    </row>
    <row r="95" spans="1:8" ht="18" customHeight="1" thickBot="1" x14ac:dyDescent="0.35">
      <c r="A95" s="23">
        <v>94</v>
      </c>
      <c r="B95" s="20">
        <f t="shared" ca="1" si="4"/>
        <v>0.55576946687151185</v>
      </c>
      <c r="D95" s="26">
        <v>94</v>
      </c>
      <c r="E95" s="20">
        <f t="shared" ca="1" si="5"/>
        <v>0.5610252549017436</v>
      </c>
      <c r="G95" s="43"/>
      <c r="H95" s="37">
        <f t="shared" ca="1" si="6"/>
        <v>132</v>
      </c>
    </row>
    <row r="96" spans="1:8" ht="18" customHeight="1" thickTop="1" x14ac:dyDescent="0.3">
      <c r="A96" s="23">
        <v>95</v>
      </c>
      <c r="B96" s="20">
        <f t="shared" ca="1" si="4"/>
        <v>0.19937353316576645</v>
      </c>
      <c r="D96" s="26">
        <v>95</v>
      </c>
      <c r="E96" s="20">
        <f t="shared" ca="1" si="5"/>
        <v>0.55728169003538242</v>
      </c>
      <c r="G96" s="42">
        <v>48</v>
      </c>
      <c r="H96" s="36">
        <f t="shared" ca="1" si="6"/>
        <v>98</v>
      </c>
    </row>
    <row r="97" spans="1:8" ht="18" customHeight="1" thickBot="1" x14ac:dyDescent="0.35">
      <c r="A97" s="23">
        <v>96</v>
      </c>
      <c r="B97" s="20">
        <f t="shared" ca="1" si="4"/>
        <v>0.6184599625209003</v>
      </c>
      <c r="D97" s="26">
        <v>96</v>
      </c>
      <c r="E97" s="20">
        <f t="shared" ca="1" si="5"/>
        <v>0.55576946687151185</v>
      </c>
      <c r="G97" s="43"/>
      <c r="H97" s="37">
        <f t="shared" ca="1" si="6"/>
        <v>94</v>
      </c>
    </row>
    <row r="98" spans="1:8" ht="18" customHeight="1" thickTop="1" x14ac:dyDescent="0.3">
      <c r="A98" s="23">
        <v>97</v>
      </c>
      <c r="B98" s="20">
        <f t="shared" ref="B98:B129" ca="1" si="7">IF(A98&lt;&gt;"",IF(A98&gt;$K$4,-1,RAND()),"")</f>
        <v>0.66571614259539491</v>
      </c>
      <c r="D98" s="26">
        <v>97</v>
      </c>
      <c r="E98" s="20">
        <f t="shared" ca="1" si="5"/>
        <v>0.55240400585251415</v>
      </c>
      <c r="G98" s="42">
        <v>49</v>
      </c>
      <c r="H98" s="36">
        <f t="shared" ca="1" si="6"/>
        <v>88</v>
      </c>
    </row>
    <row r="99" spans="1:8" ht="18" customHeight="1" thickBot="1" x14ac:dyDescent="0.35">
      <c r="A99" s="23">
        <v>98</v>
      </c>
      <c r="B99" s="20">
        <f t="shared" ca="1" si="7"/>
        <v>0.55728169003538242</v>
      </c>
      <c r="D99" s="26">
        <v>98</v>
      </c>
      <c r="E99" s="20">
        <f t="shared" ca="1" si="5"/>
        <v>0.54649294517254232</v>
      </c>
      <c r="G99" s="43"/>
      <c r="H99" s="37">
        <f t="shared" ca="1" si="6"/>
        <v>195</v>
      </c>
    </row>
    <row r="100" spans="1:8" ht="18" customHeight="1" thickTop="1" x14ac:dyDescent="0.3">
      <c r="A100" s="23">
        <v>99</v>
      </c>
      <c r="B100" s="20">
        <f t="shared" ca="1" si="7"/>
        <v>0.92993100496799874</v>
      </c>
      <c r="D100" s="26">
        <v>99</v>
      </c>
      <c r="E100" s="20">
        <f t="shared" ca="1" si="5"/>
        <v>0.54594158967455331</v>
      </c>
      <c r="G100" s="42">
        <v>50</v>
      </c>
      <c r="H100" s="36">
        <f t="shared" ca="1" si="6"/>
        <v>24</v>
      </c>
    </row>
    <row r="101" spans="1:8" ht="18" customHeight="1" thickBot="1" x14ac:dyDescent="0.35">
      <c r="A101" s="23">
        <v>100</v>
      </c>
      <c r="B101" s="20">
        <f t="shared" ca="1" si="7"/>
        <v>0.41191421062863121</v>
      </c>
      <c r="D101" s="26">
        <v>100</v>
      </c>
      <c r="E101" s="20">
        <f t="shared" ca="1" si="5"/>
        <v>0.53939922010479824</v>
      </c>
      <c r="G101" s="43"/>
      <c r="H101" s="37">
        <f t="shared" ca="1" si="6"/>
        <v>129</v>
      </c>
    </row>
    <row r="102" spans="1:8" ht="18" customHeight="1" thickTop="1" x14ac:dyDescent="0.3">
      <c r="A102" s="23">
        <v>101</v>
      </c>
      <c r="B102" s="20">
        <f t="shared" ca="1" si="7"/>
        <v>0.8142168720682168</v>
      </c>
      <c r="D102" s="26">
        <v>101</v>
      </c>
      <c r="E102" s="20">
        <f t="shared" ca="1" si="5"/>
        <v>0.53922324338206329</v>
      </c>
      <c r="G102" s="42">
        <v>51</v>
      </c>
      <c r="H102" s="36">
        <f t="shared" ca="1" si="6"/>
        <v>18</v>
      </c>
    </row>
    <row r="103" spans="1:8" ht="18" customHeight="1" thickBot="1" x14ac:dyDescent="0.35">
      <c r="A103" s="23">
        <v>102</v>
      </c>
      <c r="B103" s="20">
        <f t="shared" ca="1" si="7"/>
        <v>0.60033425497285753</v>
      </c>
      <c r="D103" s="26">
        <v>102</v>
      </c>
      <c r="E103" s="20">
        <f t="shared" ca="1" si="5"/>
        <v>0.52646234833846084</v>
      </c>
      <c r="G103" s="43"/>
      <c r="H103" s="37">
        <f t="shared" ca="1" si="6"/>
        <v>121</v>
      </c>
    </row>
    <row r="104" spans="1:8" ht="18" customHeight="1" thickTop="1" x14ac:dyDescent="0.3">
      <c r="A104" s="23">
        <v>103</v>
      </c>
      <c r="B104" s="20">
        <f t="shared" ca="1" si="7"/>
        <v>0.75991395766901038</v>
      </c>
      <c r="D104" s="26">
        <v>103</v>
      </c>
      <c r="E104" s="20">
        <f t="shared" ca="1" si="5"/>
        <v>0.52138039273752634</v>
      </c>
      <c r="G104" s="42">
        <v>52</v>
      </c>
      <c r="H104" s="36">
        <f t="shared" ca="1" si="6"/>
        <v>154</v>
      </c>
    </row>
    <row r="105" spans="1:8" ht="18" customHeight="1" thickBot="1" x14ac:dyDescent="0.35">
      <c r="A105" s="23">
        <v>104</v>
      </c>
      <c r="B105" s="20">
        <f t="shared" ca="1" si="7"/>
        <v>0.72270938957505537</v>
      </c>
      <c r="D105" s="26">
        <v>104</v>
      </c>
      <c r="E105" s="20">
        <f t="shared" ca="1" si="5"/>
        <v>0.51694010425482462</v>
      </c>
      <c r="G105" s="43"/>
      <c r="H105" s="37">
        <f t="shared" ca="1" si="6"/>
        <v>168</v>
      </c>
    </row>
    <row r="106" spans="1:8" ht="18" customHeight="1" thickTop="1" x14ac:dyDescent="0.3">
      <c r="A106" s="23">
        <v>105</v>
      </c>
      <c r="B106" s="20">
        <f t="shared" ca="1" si="7"/>
        <v>0.37328486157838137</v>
      </c>
      <c r="D106" s="26">
        <v>105</v>
      </c>
      <c r="E106" s="20">
        <f t="shared" ca="1" si="5"/>
        <v>0.51334722320593795</v>
      </c>
      <c r="G106" s="42">
        <v>53</v>
      </c>
      <c r="H106" s="36">
        <f t="shared" ca="1" si="6"/>
        <v>178</v>
      </c>
    </row>
    <row r="107" spans="1:8" ht="18" customHeight="1" thickBot="1" x14ac:dyDescent="0.35">
      <c r="A107" s="23">
        <v>106</v>
      </c>
      <c r="B107" s="20">
        <f t="shared" ca="1" si="7"/>
        <v>0.48786057283137441</v>
      </c>
      <c r="D107" s="26">
        <v>106</v>
      </c>
      <c r="E107" s="20">
        <f t="shared" ca="1" si="5"/>
        <v>0.5132066066112404</v>
      </c>
      <c r="G107" s="43"/>
      <c r="H107" s="37">
        <f t="shared" ca="1" si="6"/>
        <v>199</v>
      </c>
    </row>
    <row r="108" spans="1:8" ht="18" customHeight="1" thickTop="1" x14ac:dyDescent="0.3">
      <c r="A108" s="23">
        <v>107</v>
      </c>
      <c r="B108" s="20">
        <f t="shared" ca="1" si="7"/>
        <v>0.32011264103584736</v>
      </c>
      <c r="D108" s="26">
        <v>107</v>
      </c>
      <c r="E108" s="20">
        <f t="shared" ca="1" si="5"/>
        <v>0.50319189451482049</v>
      </c>
      <c r="G108" s="42">
        <v>54</v>
      </c>
      <c r="H108" s="36">
        <f t="shared" ca="1" si="6"/>
        <v>188</v>
      </c>
    </row>
    <row r="109" spans="1:8" ht="18" customHeight="1" thickBot="1" x14ac:dyDescent="0.35">
      <c r="A109" s="23">
        <v>108</v>
      </c>
      <c r="B109" s="20">
        <f t="shared" ca="1" si="7"/>
        <v>0.27352254503809692</v>
      </c>
      <c r="D109" s="26">
        <v>108</v>
      </c>
      <c r="E109" s="20">
        <f t="shared" ca="1" si="5"/>
        <v>0.49857865015878422</v>
      </c>
      <c r="G109" s="43"/>
      <c r="H109" s="37">
        <f t="shared" ca="1" si="6"/>
        <v>60</v>
      </c>
    </row>
    <row r="110" spans="1:8" ht="18" customHeight="1" thickTop="1" x14ac:dyDescent="0.3">
      <c r="A110" s="23">
        <v>109</v>
      </c>
      <c r="B110" s="20">
        <f t="shared" ca="1" si="7"/>
        <v>0.68187392330547081</v>
      </c>
      <c r="D110" s="26">
        <v>109</v>
      </c>
      <c r="E110" s="20">
        <f t="shared" ca="1" si="5"/>
        <v>0.49567496162695213</v>
      </c>
      <c r="G110" s="42">
        <v>55</v>
      </c>
      <c r="H110" s="36">
        <f t="shared" ca="1" si="6"/>
        <v>192</v>
      </c>
    </row>
    <row r="111" spans="1:8" ht="18" customHeight="1" thickBot="1" x14ac:dyDescent="0.35">
      <c r="A111" s="23">
        <v>110</v>
      </c>
      <c r="B111" s="20">
        <f t="shared" ca="1" si="7"/>
        <v>2.0839739412988223E-2</v>
      </c>
      <c r="D111" s="26">
        <v>110</v>
      </c>
      <c r="E111" s="20">
        <f t="shared" ca="1" si="5"/>
        <v>0.49451758361293296</v>
      </c>
      <c r="G111" s="43"/>
      <c r="H111" s="37">
        <f t="shared" ca="1" si="6"/>
        <v>56</v>
      </c>
    </row>
    <row r="112" spans="1:8" ht="18" customHeight="1" thickTop="1" x14ac:dyDescent="0.3">
      <c r="A112" s="23">
        <v>111</v>
      </c>
      <c r="B112" s="20">
        <f t="shared" ca="1" si="7"/>
        <v>0.65545262893097123</v>
      </c>
      <c r="D112" s="26">
        <v>111</v>
      </c>
      <c r="E112" s="20">
        <f t="shared" ca="1" si="5"/>
        <v>0.48786057283137441</v>
      </c>
      <c r="G112" s="42">
        <v>56</v>
      </c>
      <c r="H112" s="36">
        <f t="shared" ca="1" si="6"/>
        <v>106</v>
      </c>
    </row>
    <row r="113" spans="1:8" ht="18" customHeight="1" thickBot="1" x14ac:dyDescent="0.35">
      <c r="A113" s="23">
        <v>112</v>
      </c>
      <c r="B113" s="20">
        <f t="shared" ca="1" si="7"/>
        <v>0.63125986216718111</v>
      </c>
      <c r="D113" s="26">
        <v>112</v>
      </c>
      <c r="E113" s="20">
        <f t="shared" ca="1" si="5"/>
        <v>0.48250453192556864</v>
      </c>
      <c r="G113" s="43"/>
      <c r="H113" s="37">
        <f t="shared" ca="1" si="6"/>
        <v>117</v>
      </c>
    </row>
    <row r="114" spans="1:8" ht="18" customHeight="1" thickTop="1" x14ac:dyDescent="0.3">
      <c r="A114" s="23">
        <v>113</v>
      </c>
      <c r="B114" s="20">
        <f t="shared" ca="1" si="7"/>
        <v>0.28939029673617989</v>
      </c>
      <c r="D114" s="26">
        <v>113</v>
      </c>
      <c r="E114" s="20">
        <f t="shared" ca="1" si="5"/>
        <v>0.47405967536269911</v>
      </c>
      <c r="G114" s="42">
        <v>57</v>
      </c>
      <c r="H114" s="36">
        <f t="shared" ca="1" si="6"/>
        <v>77</v>
      </c>
    </row>
    <row r="115" spans="1:8" ht="18" customHeight="1" thickBot="1" x14ac:dyDescent="0.35">
      <c r="A115" s="23">
        <v>114</v>
      </c>
      <c r="B115" s="20">
        <f t="shared" ca="1" si="7"/>
        <v>0.72547634960000107</v>
      </c>
      <c r="D115" s="26">
        <v>114</v>
      </c>
      <c r="E115" s="20">
        <f t="shared" ca="1" si="5"/>
        <v>0.47173827046594885</v>
      </c>
      <c r="G115" s="43"/>
      <c r="H115" s="37">
        <f t="shared" ca="1" si="6"/>
        <v>82</v>
      </c>
    </row>
    <row r="116" spans="1:8" ht="18" customHeight="1" thickTop="1" x14ac:dyDescent="0.3">
      <c r="A116" s="23">
        <v>115</v>
      </c>
      <c r="B116" s="20">
        <f t="shared" ca="1" si="7"/>
        <v>0.33699840834317762</v>
      </c>
      <c r="D116" s="26">
        <v>115</v>
      </c>
      <c r="E116" s="20">
        <f t="shared" ca="1" si="5"/>
        <v>0.46630581156760376</v>
      </c>
      <c r="G116" s="42">
        <v>58</v>
      </c>
      <c r="H116" s="36">
        <f t="shared" ca="1" si="6"/>
        <v>176</v>
      </c>
    </row>
    <row r="117" spans="1:8" ht="18" customHeight="1" thickBot="1" x14ac:dyDescent="0.35">
      <c r="A117" s="23">
        <v>116</v>
      </c>
      <c r="B117" s="20">
        <f t="shared" ca="1" si="7"/>
        <v>0.27427900218353241</v>
      </c>
      <c r="D117" s="26">
        <v>116</v>
      </c>
      <c r="E117" s="20">
        <f t="shared" ca="1" si="5"/>
        <v>0.45733933315635056</v>
      </c>
      <c r="G117" s="52"/>
      <c r="H117" s="37">
        <f t="shared" ca="1" si="6"/>
        <v>2</v>
      </c>
    </row>
    <row r="118" spans="1:8" ht="18" customHeight="1" thickTop="1" x14ac:dyDescent="0.3">
      <c r="A118" s="23">
        <v>117</v>
      </c>
      <c r="B118" s="20">
        <f t="shared" ca="1" si="7"/>
        <v>0.48250453192556864</v>
      </c>
      <c r="D118" s="26">
        <v>117</v>
      </c>
      <c r="E118" s="20">
        <f t="shared" ca="1" si="5"/>
        <v>0.45378506033403643</v>
      </c>
      <c r="G118" s="42">
        <v>59</v>
      </c>
      <c r="H118" s="36">
        <f t="shared" ca="1" si="6"/>
        <v>50</v>
      </c>
    </row>
    <row r="119" spans="1:8" ht="18" customHeight="1" thickBot="1" x14ac:dyDescent="0.35">
      <c r="A119" s="23">
        <v>118</v>
      </c>
      <c r="B119" s="20">
        <f t="shared" ca="1" si="7"/>
        <v>0.36172507779590901</v>
      </c>
      <c r="D119" s="26">
        <v>118</v>
      </c>
      <c r="E119" s="20">
        <f t="shared" ca="1" si="5"/>
        <v>0.4504912919800923</v>
      </c>
      <c r="G119" s="43"/>
      <c r="H119" s="37">
        <f t="shared" ca="1" si="6"/>
        <v>142</v>
      </c>
    </row>
    <row r="120" spans="1:8" ht="18" customHeight="1" thickTop="1" x14ac:dyDescent="0.3">
      <c r="A120" s="23">
        <v>119</v>
      </c>
      <c r="B120" s="20">
        <f t="shared" ca="1" si="7"/>
        <v>0.29231101025860962</v>
      </c>
      <c r="D120" s="26">
        <v>119</v>
      </c>
      <c r="E120" s="20">
        <f t="shared" ca="1" si="5"/>
        <v>0.44912305985077916</v>
      </c>
      <c r="G120" s="42">
        <v>60</v>
      </c>
      <c r="H120" s="36">
        <f t="shared" ca="1" si="6"/>
        <v>133</v>
      </c>
    </row>
    <row r="121" spans="1:8" ht="18" customHeight="1" thickBot="1" x14ac:dyDescent="0.35">
      <c r="A121" s="23">
        <v>120</v>
      </c>
      <c r="B121" s="20">
        <f t="shared" ca="1" si="7"/>
        <v>0.65265981801201034</v>
      </c>
      <c r="D121" s="26">
        <v>120</v>
      </c>
      <c r="E121" s="20">
        <f t="shared" ca="1" si="5"/>
        <v>0.44849502715032585</v>
      </c>
      <c r="G121" s="43"/>
      <c r="H121" s="37">
        <f t="shared" ca="1" si="6"/>
        <v>138</v>
      </c>
    </row>
    <row r="122" spans="1:8" ht="18" customHeight="1" thickTop="1" x14ac:dyDescent="0.3">
      <c r="A122" s="23">
        <v>121</v>
      </c>
      <c r="B122" s="20">
        <f t="shared" ca="1" si="7"/>
        <v>0.52646234833846084</v>
      </c>
      <c r="D122" s="26">
        <v>121</v>
      </c>
      <c r="E122" s="20">
        <f t="shared" ca="1" si="5"/>
        <v>0.44506574192662018</v>
      </c>
      <c r="G122" s="42">
        <v>61</v>
      </c>
      <c r="H122" s="36">
        <f t="shared" ca="1" si="6"/>
        <v>10</v>
      </c>
    </row>
    <row r="123" spans="1:8" ht="18" customHeight="1" thickBot="1" x14ac:dyDescent="0.35">
      <c r="A123" s="23">
        <v>122</v>
      </c>
      <c r="B123" s="20">
        <f t="shared" ca="1" si="7"/>
        <v>0.87916742092755207</v>
      </c>
      <c r="D123" s="26">
        <v>122</v>
      </c>
      <c r="E123" s="20">
        <f t="shared" ca="1" si="5"/>
        <v>0.44384745895645383</v>
      </c>
      <c r="G123" s="43"/>
      <c r="H123" s="37">
        <f t="shared" ca="1" si="6"/>
        <v>22</v>
      </c>
    </row>
    <row r="124" spans="1:8" ht="18" customHeight="1" thickTop="1" x14ac:dyDescent="0.3">
      <c r="A124" s="23">
        <v>123</v>
      </c>
      <c r="B124" s="20">
        <f t="shared" ca="1" si="7"/>
        <v>0.31524053174816402</v>
      </c>
      <c r="D124" s="26">
        <v>123</v>
      </c>
      <c r="E124" s="20">
        <f t="shared" ca="1" si="5"/>
        <v>0.43112332533686926</v>
      </c>
      <c r="G124" s="42">
        <v>62</v>
      </c>
      <c r="H124" s="36">
        <f t="shared" ca="1" si="6"/>
        <v>187</v>
      </c>
    </row>
    <row r="125" spans="1:8" ht="18" customHeight="1" thickBot="1" x14ac:dyDescent="0.35">
      <c r="A125" s="23">
        <v>124</v>
      </c>
      <c r="B125" s="20">
        <f t="shared" ca="1" si="7"/>
        <v>1.6182463195248631E-2</v>
      </c>
      <c r="D125" s="26">
        <v>124</v>
      </c>
      <c r="E125" s="20">
        <f t="shared" ca="1" si="5"/>
        <v>0.41735998991648726</v>
      </c>
      <c r="G125" s="43"/>
      <c r="H125" s="37">
        <f t="shared" ca="1" si="6"/>
        <v>200</v>
      </c>
    </row>
    <row r="126" spans="1:8" ht="18" customHeight="1" thickTop="1" x14ac:dyDescent="0.3">
      <c r="A126" s="23">
        <v>125</v>
      </c>
      <c r="B126" s="20">
        <f t="shared" ca="1" si="7"/>
        <v>0.93076494761821194</v>
      </c>
      <c r="D126" s="26">
        <v>125</v>
      </c>
      <c r="E126" s="20">
        <f t="shared" ca="1" si="5"/>
        <v>0.41601388462162636</v>
      </c>
      <c r="G126" s="42">
        <v>63</v>
      </c>
      <c r="H126" s="36">
        <f t="shared" ca="1" si="6"/>
        <v>141</v>
      </c>
    </row>
    <row r="127" spans="1:8" ht="18" customHeight="1" thickBot="1" x14ac:dyDescent="0.35">
      <c r="A127" s="23">
        <v>126</v>
      </c>
      <c r="B127" s="20">
        <f t="shared" ca="1" si="7"/>
        <v>0.6184677597917384</v>
      </c>
      <c r="D127" s="26">
        <v>126</v>
      </c>
      <c r="E127" s="20">
        <f t="shared" ca="1" si="5"/>
        <v>0.41566598342415584</v>
      </c>
      <c r="G127" s="43"/>
      <c r="H127" s="37">
        <f t="shared" ca="1" si="6"/>
        <v>43</v>
      </c>
    </row>
    <row r="128" spans="1:8" ht="18" customHeight="1" thickTop="1" x14ac:dyDescent="0.3">
      <c r="A128" s="23">
        <v>127</v>
      </c>
      <c r="B128" s="20">
        <f t="shared" ca="1" si="7"/>
        <v>0.58601174512072673</v>
      </c>
      <c r="D128" s="26">
        <v>127</v>
      </c>
      <c r="E128" s="20">
        <f t="shared" ca="1" si="5"/>
        <v>0.41191421062863121</v>
      </c>
      <c r="G128" s="42">
        <v>64</v>
      </c>
      <c r="H128" s="36">
        <f t="shared" ca="1" si="6"/>
        <v>100</v>
      </c>
    </row>
    <row r="129" spans="1:8" ht="18" customHeight="1" thickBot="1" x14ac:dyDescent="0.35">
      <c r="A129" s="23">
        <v>128</v>
      </c>
      <c r="B129" s="20">
        <f t="shared" ca="1" si="7"/>
        <v>0.74260640292217261</v>
      </c>
      <c r="D129" s="26">
        <v>128</v>
      </c>
      <c r="E129" s="20">
        <f t="shared" ca="1" si="5"/>
        <v>0.41152542426151328</v>
      </c>
      <c r="G129" s="43"/>
      <c r="H129" s="37">
        <f t="shared" ca="1" si="6"/>
        <v>164</v>
      </c>
    </row>
    <row r="130" spans="1:8" ht="18" customHeight="1" thickTop="1" x14ac:dyDescent="0.3">
      <c r="A130" s="23">
        <v>129</v>
      </c>
      <c r="B130" s="20">
        <f t="shared" ref="B130:B193" ca="1" si="8">IF(A130&lt;&gt;"",IF(A130&gt;$K$4,-1,RAND()),"")</f>
        <v>0.53939922010479824</v>
      </c>
      <c r="D130" s="26">
        <v>129</v>
      </c>
      <c r="E130" s="20">
        <f t="shared" ca="1" si="5"/>
        <v>0.41146092324525652</v>
      </c>
      <c r="G130" s="42">
        <v>65</v>
      </c>
      <c r="H130" s="36">
        <f t="shared" ca="1" si="6"/>
        <v>145</v>
      </c>
    </row>
    <row r="131" spans="1:8" ht="18" customHeight="1" thickBot="1" x14ac:dyDescent="0.35">
      <c r="A131" s="23">
        <v>130</v>
      </c>
      <c r="B131" s="20">
        <f t="shared" ca="1" si="8"/>
        <v>0.57723850314413117</v>
      </c>
      <c r="D131" s="26">
        <v>130</v>
      </c>
      <c r="E131" s="20">
        <f t="shared" ref="E131:E194" ca="1" si="9">IF(D131&lt;&gt;"",(IFERROR(LARGE($B$2:$B$201,D131),"")))</f>
        <v>0.40789113290250767</v>
      </c>
      <c r="G131" s="43"/>
      <c r="H131" s="37">
        <f t="shared" ref="H131:H194" ca="1" si="10">INDEX($A$2:$A$201,MATCH(E131,$B$2:$B$201,0),1)</f>
        <v>75</v>
      </c>
    </row>
    <row r="132" spans="1:8" ht="18" customHeight="1" thickTop="1" x14ac:dyDescent="0.3">
      <c r="A132" s="23">
        <v>131</v>
      </c>
      <c r="B132" s="20">
        <f t="shared" ca="1" si="8"/>
        <v>0.59961422058651159</v>
      </c>
      <c r="D132" s="26">
        <v>131</v>
      </c>
      <c r="E132" s="20">
        <f t="shared" ca="1" si="9"/>
        <v>0.40646816072450831</v>
      </c>
      <c r="G132" s="42">
        <v>66</v>
      </c>
      <c r="H132" s="36">
        <f t="shared" ca="1" si="10"/>
        <v>171</v>
      </c>
    </row>
    <row r="133" spans="1:8" ht="18" customHeight="1" thickBot="1" x14ac:dyDescent="0.35">
      <c r="A133" s="23">
        <v>132</v>
      </c>
      <c r="B133" s="20">
        <f t="shared" ca="1" si="8"/>
        <v>0.5610252549017436</v>
      </c>
      <c r="D133" s="26">
        <v>132</v>
      </c>
      <c r="E133" s="20">
        <f t="shared" ca="1" si="9"/>
        <v>0.40375737627721142</v>
      </c>
      <c r="G133" s="43"/>
      <c r="H133" s="37">
        <f t="shared" ca="1" si="10"/>
        <v>58</v>
      </c>
    </row>
    <row r="134" spans="1:8" ht="18" customHeight="1" thickTop="1" x14ac:dyDescent="0.3">
      <c r="A134" s="23">
        <v>133</v>
      </c>
      <c r="B134" s="20">
        <f t="shared" ca="1" si="8"/>
        <v>0.44912305985077916</v>
      </c>
      <c r="D134" s="26">
        <v>133</v>
      </c>
      <c r="E134" s="20">
        <f t="shared" ca="1" si="9"/>
        <v>0.39522608045457386</v>
      </c>
      <c r="G134" s="57">
        <v>67</v>
      </c>
      <c r="H134" s="36">
        <f t="shared" ca="1" si="10"/>
        <v>62</v>
      </c>
    </row>
    <row r="135" spans="1:8" ht="18" customHeight="1" thickBot="1" x14ac:dyDescent="0.35">
      <c r="A135" s="23">
        <v>134</v>
      </c>
      <c r="B135" s="20">
        <f t="shared" ca="1" si="8"/>
        <v>0.84680123697124476</v>
      </c>
      <c r="D135" s="26">
        <v>134</v>
      </c>
      <c r="E135" s="20">
        <f t="shared" ca="1" si="9"/>
        <v>0.38806294990334389</v>
      </c>
      <c r="G135" s="58"/>
      <c r="H135" s="37">
        <f t="shared" ca="1" si="10"/>
        <v>180</v>
      </c>
    </row>
    <row r="136" spans="1:8" ht="18" customHeight="1" thickTop="1" x14ac:dyDescent="0.3">
      <c r="A136" s="23">
        <v>135</v>
      </c>
      <c r="B136" s="20">
        <f t="shared" ca="1" si="8"/>
        <v>1.1294130015499837E-2</v>
      </c>
      <c r="D136" s="26">
        <v>135</v>
      </c>
      <c r="E136" s="20">
        <f t="shared" ca="1" si="9"/>
        <v>0.3826179171061812</v>
      </c>
      <c r="G136" s="57">
        <v>68</v>
      </c>
      <c r="H136" s="36">
        <f t="shared" ca="1" si="10"/>
        <v>6</v>
      </c>
    </row>
    <row r="137" spans="1:8" ht="18" customHeight="1" thickBot="1" x14ac:dyDescent="0.35">
      <c r="A137" s="23">
        <v>136</v>
      </c>
      <c r="B137" s="20">
        <f t="shared" ca="1" si="8"/>
        <v>0.31518176553675992</v>
      </c>
      <c r="D137" s="26">
        <v>136</v>
      </c>
      <c r="E137" s="20">
        <f t="shared" ca="1" si="9"/>
        <v>0.38225440878913464</v>
      </c>
      <c r="G137" s="58"/>
      <c r="H137" s="37">
        <f t="shared" ca="1" si="10"/>
        <v>57</v>
      </c>
    </row>
    <row r="138" spans="1:8" ht="18" customHeight="1" thickTop="1" x14ac:dyDescent="0.3">
      <c r="A138" s="23">
        <v>137</v>
      </c>
      <c r="B138" s="20">
        <f t="shared" ca="1" si="8"/>
        <v>0.77607497195867636</v>
      </c>
      <c r="D138" s="26">
        <v>137</v>
      </c>
      <c r="E138" s="20">
        <f t="shared" ca="1" si="9"/>
        <v>0.37635442074418612</v>
      </c>
      <c r="G138" s="57">
        <v>69</v>
      </c>
      <c r="H138" s="36">
        <f t="shared" ca="1" si="10"/>
        <v>49</v>
      </c>
    </row>
    <row r="139" spans="1:8" ht="18" customHeight="1" thickBot="1" x14ac:dyDescent="0.35">
      <c r="A139" s="23">
        <v>138</v>
      </c>
      <c r="B139" s="20">
        <f t="shared" ca="1" si="8"/>
        <v>0.44849502715032585</v>
      </c>
      <c r="D139" s="26">
        <v>138</v>
      </c>
      <c r="E139" s="20">
        <f t="shared" ca="1" si="9"/>
        <v>0.37328486157838137</v>
      </c>
      <c r="G139" s="58"/>
      <c r="H139" s="37">
        <f t="shared" ca="1" si="10"/>
        <v>105</v>
      </c>
    </row>
    <row r="140" spans="1:8" ht="18" customHeight="1" thickTop="1" x14ac:dyDescent="0.3">
      <c r="A140" s="23">
        <v>139</v>
      </c>
      <c r="B140" s="20">
        <f t="shared" ca="1" si="8"/>
        <v>0.36325351284850471</v>
      </c>
      <c r="D140" s="26">
        <v>139</v>
      </c>
      <c r="E140" s="20">
        <f t="shared" ca="1" si="9"/>
        <v>0.36325351284850471</v>
      </c>
      <c r="G140" s="57">
        <v>70</v>
      </c>
      <c r="H140" s="36">
        <f t="shared" ca="1" si="10"/>
        <v>139</v>
      </c>
    </row>
    <row r="141" spans="1:8" ht="18" customHeight="1" thickBot="1" x14ac:dyDescent="0.35">
      <c r="A141" s="23">
        <v>140</v>
      </c>
      <c r="B141" s="20">
        <f t="shared" ca="1" si="8"/>
        <v>0.29214748738571339</v>
      </c>
      <c r="D141" s="26">
        <v>140</v>
      </c>
      <c r="E141" s="20">
        <f t="shared" ca="1" si="9"/>
        <v>0.36172507779590901</v>
      </c>
      <c r="G141" s="58"/>
      <c r="H141" s="37">
        <f t="shared" ca="1" si="10"/>
        <v>118</v>
      </c>
    </row>
    <row r="142" spans="1:8" ht="18" customHeight="1" thickTop="1" x14ac:dyDescent="0.3">
      <c r="A142" s="23">
        <v>141</v>
      </c>
      <c r="B142" s="20">
        <f t="shared" ca="1" si="8"/>
        <v>0.41601388462162636</v>
      </c>
      <c r="D142" s="26">
        <v>141</v>
      </c>
      <c r="E142" s="20">
        <f t="shared" ca="1" si="9"/>
        <v>0.3603045486970422</v>
      </c>
      <c r="G142" s="42">
        <v>71</v>
      </c>
      <c r="H142" s="36">
        <f t="shared" ca="1" si="10"/>
        <v>179</v>
      </c>
    </row>
    <row r="143" spans="1:8" ht="18" customHeight="1" thickBot="1" x14ac:dyDescent="0.35">
      <c r="A143" s="23">
        <v>142</v>
      </c>
      <c r="B143" s="20">
        <f t="shared" ca="1" si="8"/>
        <v>0.4504912919800923</v>
      </c>
      <c r="D143" s="26">
        <v>142</v>
      </c>
      <c r="E143" s="20">
        <f t="shared" ca="1" si="9"/>
        <v>0.35789741921669527</v>
      </c>
      <c r="G143" s="43"/>
      <c r="H143" s="37">
        <f t="shared" ca="1" si="10"/>
        <v>186</v>
      </c>
    </row>
    <row r="144" spans="1:8" ht="18" customHeight="1" thickTop="1" x14ac:dyDescent="0.3">
      <c r="A144" s="23">
        <v>143</v>
      </c>
      <c r="B144" s="20">
        <f t="shared" ca="1" si="8"/>
        <v>0.99707273470926228</v>
      </c>
      <c r="D144" s="26">
        <v>143</v>
      </c>
      <c r="E144" s="20">
        <f t="shared" ca="1" si="9"/>
        <v>0.35489920522860019</v>
      </c>
      <c r="G144" s="42">
        <v>72</v>
      </c>
      <c r="H144" s="36">
        <f t="shared" ca="1" si="10"/>
        <v>66</v>
      </c>
    </row>
    <row r="145" spans="1:8" ht="18" customHeight="1" thickBot="1" x14ac:dyDescent="0.35">
      <c r="A145" s="23">
        <v>144</v>
      </c>
      <c r="B145" s="20">
        <f t="shared" ca="1" si="8"/>
        <v>0.72590827944948366</v>
      </c>
      <c r="D145" s="26">
        <v>144</v>
      </c>
      <c r="E145" s="20">
        <f t="shared" ca="1" si="9"/>
        <v>0.34405477766750903</v>
      </c>
      <c r="G145" s="43"/>
      <c r="H145" s="37">
        <f t="shared" ca="1" si="10"/>
        <v>191</v>
      </c>
    </row>
    <row r="146" spans="1:8" ht="18" customHeight="1" thickTop="1" x14ac:dyDescent="0.3">
      <c r="A146" s="23">
        <v>145</v>
      </c>
      <c r="B146" s="20">
        <f t="shared" ca="1" si="8"/>
        <v>0.41146092324525652</v>
      </c>
      <c r="D146" s="26">
        <v>145</v>
      </c>
      <c r="E146" s="20">
        <f t="shared" ca="1" si="9"/>
        <v>0.34368695351556278</v>
      </c>
      <c r="G146" s="42">
        <v>73</v>
      </c>
      <c r="H146" s="36">
        <f t="shared" ca="1" si="10"/>
        <v>184</v>
      </c>
    </row>
    <row r="147" spans="1:8" ht="18" customHeight="1" thickBot="1" x14ac:dyDescent="0.35">
      <c r="A147" s="23">
        <v>146</v>
      </c>
      <c r="B147" s="20">
        <f t="shared" ca="1" si="8"/>
        <v>0.79907396479952553</v>
      </c>
      <c r="D147" s="26">
        <v>146</v>
      </c>
      <c r="E147" s="20">
        <f t="shared" ca="1" si="9"/>
        <v>0.34123027367765768</v>
      </c>
      <c r="G147" s="43"/>
      <c r="H147" s="37">
        <f t="shared" ca="1" si="10"/>
        <v>89</v>
      </c>
    </row>
    <row r="148" spans="1:8" ht="18" customHeight="1" thickTop="1" x14ac:dyDescent="0.3">
      <c r="A148" s="23">
        <v>147</v>
      </c>
      <c r="B148" s="20">
        <f t="shared" ca="1" si="8"/>
        <v>0.79942629356097294</v>
      </c>
      <c r="D148" s="26">
        <v>147</v>
      </c>
      <c r="E148" s="20">
        <f t="shared" ca="1" si="9"/>
        <v>0.33699840834317762</v>
      </c>
      <c r="G148" s="42">
        <v>74</v>
      </c>
      <c r="H148" s="36">
        <f t="shared" ca="1" si="10"/>
        <v>115</v>
      </c>
    </row>
    <row r="149" spans="1:8" ht="18" customHeight="1" thickBot="1" x14ac:dyDescent="0.35">
      <c r="A149" s="23">
        <v>148</v>
      </c>
      <c r="B149" s="20">
        <f t="shared" ca="1" si="8"/>
        <v>0.62356755436091904</v>
      </c>
      <c r="D149" s="26">
        <v>148</v>
      </c>
      <c r="E149" s="20">
        <f t="shared" ca="1" si="9"/>
        <v>0.33126459420802523</v>
      </c>
      <c r="G149" s="43"/>
      <c r="H149" s="37">
        <f t="shared" ca="1" si="10"/>
        <v>14</v>
      </c>
    </row>
    <row r="150" spans="1:8" ht="18" customHeight="1" thickTop="1" x14ac:dyDescent="0.3">
      <c r="A150" s="23">
        <v>149</v>
      </c>
      <c r="B150" s="20">
        <f t="shared" ca="1" si="8"/>
        <v>0.60978596760586801</v>
      </c>
      <c r="D150" s="26">
        <v>149</v>
      </c>
      <c r="E150" s="20">
        <f t="shared" ca="1" si="9"/>
        <v>0.32470693845275067</v>
      </c>
      <c r="G150" s="42">
        <v>75</v>
      </c>
      <c r="H150" s="36">
        <f t="shared" ca="1" si="10"/>
        <v>31</v>
      </c>
    </row>
    <row r="151" spans="1:8" ht="18" customHeight="1" thickBot="1" x14ac:dyDescent="0.35">
      <c r="A151" s="23">
        <v>150</v>
      </c>
      <c r="B151" s="20">
        <f t="shared" ca="1" si="8"/>
        <v>0.28078126910848478</v>
      </c>
      <c r="D151" s="26">
        <v>150</v>
      </c>
      <c r="E151" s="20">
        <f t="shared" ca="1" si="9"/>
        <v>0.32011264103584736</v>
      </c>
      <c r="G151" s="43"/>
      <c r="H151" s="37">
        <f t="shared" ca="1" si="10"/>
        <v>107</v>
      </c>
    </row>
    <row r="152" spans="1:8" ht="18" customHeight="1" thickTop="1" x14ac:dyDescent="0.3">
      <c r="A152" s="23">
        <v>151</v>
      </c>
      <c r="B152" s="20">
        <f t="shared" ca="1" si="8"/>
        <v>0.97123202075537662</v>
      </c>
      <c r="D152" s="26">
        <v>151</v>
      </c>
      <c r="E152" s="20">
        <f t="shared" ca="1" si="9"/>
        <v>0.31524053174816402</v>
      </c>
      <c r="G152" s="42">
        <v>76</v>
      </c>
      <c r="H152" s="36">
        <f t="shared" ca="1" si="10"/>
        <v>123</v>
      </c>
    </row>
    <row r="153" spans="1:8" ht="18" customHeight="1" thickBot="1" x14ac:dyDescent="0.35">
      <c r="A153" s="23">
        <v>152</v>
      </c>
      <c r="B153" s="20">
        <f t="shared" ca="1" si="8"/>
        <v>0.16696611266811912</v>
      </c>
      <c r="D153" s="26">
        <v>152</v>
      </c>
      <c r="E153" s="20">
        <f t="shared" ca="1" si="9"/>
        <v>0.31518176553675992</v>
      </c>
      <c r="G153" s="43"/>
      <c r="H153" s="37">
        <f t="shared" ca="1" si="10"/>
        <v>136</v>
      </c>
    </row>
    <row r="154" spans="1:8" ht="18" customHeight="1" thickTop="1" x14ac:dyDescent="0.3">
      <c r="A154" s="23">
        <v>153</v>
      </c>
      <c r="B154" s="20">
        <f t="shared" ca="1" si="8"/>
        <v>0.96761284794553459</v>
      </c>
      <c r="D154" s="26">
        <v>153</v>
      </c>
      <c r="E154" s="20">
        <f t="shared" ca="1" si="9"/>
        <v>0.31358834852707318</v>
      </c>
      <c r="G154" s="42">
        <v>77</v>
      </c>
      <c r="H154" s="36">
        <f t="shared" ca="1" si="10"/>
        <v>64</v>
      </c>
    </row>
    <row r="155" spans="1:8" ht="18" customHeight="1" thickBot="1" x14ac:dyDescent="0.35">
      <c r="A155" s="23">
        <v>154</v>
      </c>
      <c r="B155" s="20">
        <f t="shared" ca="1" si="8"/>
        <v>0.52138039273752634</v>
      </c>
      <c r="D155" s="26">
        <v>154</v>
      </c>
      <c r="E155" s="20">
        <f t="shared" ca="1" si="9"/>
        <v>0.29946233472637185</v>
      </c>
      <c r="G155" s="43"/>
      <c r="H155" s="37">
        <f t="shared" ca="1" si="10"/>
        <v>15</v>
      </c>
    </row>
    <row r="156" spans="1:8" ht="18" customHeight="1" thickTop="1" x14ac:dyDescent="0.3">
      <c r="A156" s="23">
        <v>155</v>
      </c>
      <c r="B156" s="20">
        <f t="shared" ca="1" si="8"/>
        <v>0.13999145812369074</v>
      </c>
      <c r="D156" s="26">
        <v>155</v>
      </c>
      <c r="E156" s="20">
        <f t="shared" ca="1" si="9"/>
        <v>0.29927110968096282</v>
      </c>
      <c r="G156" s="42">
        <v>78</v>
      </c>
      <c r="H156" s="36">
        <f t="shared" ca="1" si="10"/>
        <v>183</v>
      </c>
    </row>
    <row r="157" spans="1:8" ht="18" customHeight="1" thickBot="1" x14ac:dyDescent="0.35">
      <c r="A157" s="23">
        <v>156</v>
      </c>
      <c r="B157" s="20">
        <f t="shared" ca="1" si="8"/>
        <v>0.89100500744619182</v>
      </c>
      <c r="D157" s="26">
        <v>156</v>
      </c>
      <c r="E157" s="20">
        <f t="shared" ca="1" si="9"/>
        <v>0.29661019309636527</v>
      </c>
      <c r="G157" s="43"/>
      <c r="H157" s="37">
        <f t="shared" ca="1" si="10"/>
        <v>87</v>
      </c>
    </row>
    <row r="158" spans="1:8" ht="18" customHeight="1" thickTop="1" x14ac:dyDescent="0.3">
      <c r="A158" s="23">
        <v>157</v>
      </c>
      <c r="B158" s="20">
        <f t="shared" ca="1" si="8"/>
        <v>5.1520281121850586E-2</v>
      </c>
      <c r="D158" s="26">
        <v>157</v>
      </c>
      <c r="E158" s="20">
        <f t="shared" ca="1" si="9"/>
        <v>0.29231101025860962</v>
      </c>
      <c r="G158" s="42">
        <v>79</v>
      </c>
      <c r="H158" s="36">
        <f t="shared" ca="1" si="10"/>
        <v>119</v>
      </c>
    </row>
    <row r="159" spans="1:8" ht="18" customHeight="1" thickBot="1" x14ac:dyDescent="0.35">
      <c r="A159" s="23">
        <v>158</v>
      </c>
      <c r="B159" s="20">
        <f t="shared" ca="1" si="8"/>
        <v>0.95792253624738732</v>
      </c>
      <c r="D159" s="26">
        <v>158</v>
      </c>
      <c r="E159" s="20">
        <f t="shared" ca="1" si="9"/>
        <v>0.29214748738571339</v>
      </c>
      <c r="G159" s="43"/>
      <c r="H159" s="37">
        <f t="shared" ca="1" si="10"/>
        <v>140</v>
      </c>
    </row>
    <row r="160" spans="1:8" ht="18" customHeight="1" thickTop="1" x14ac:dyDescent="0.3">
      <c r="A160" s="23">
        <v>159</v>
      </c>
      <c r="B160" s="20">
        <f t="shared" ca="1" si="8"/>
        <v>4.4638698229362839E-2</v>
      </c>
      <c r="D160" s="26">
        <v>159</v>
      </c>
      <c r="E160" s="20">
        <f t="shared" ca="1" si="9"/>
        <v>0.28939029673617989</v>
      </c>
      <c r="G160" s="42">
        <v>80</v>
      </c>
      <c r="H160" s="36">
        <f t="shared" ca="1" si="10"/>
        <v>113</v>
      </c>
    </row>
    <row r="161" spans="1:8" ht="18" customHeight="1" thickBot="1" x14ac:dyDescent="0.35">
      <c r="A161" s="23">
        <v>160</v>
      </c>
      <c r="B161" s="20">
        <f t="shared" ca="1" si="8"/>
        <v>0.8701943540917646</v>
      </c>
      <c r="D161" s="26">
        <v>160</v>
      </c>
      <c r="E161" s="20">
        <f t="shared" ca="1" si="9"/>
        <v>0.28716876000432345</v>
      </c>
      <c r="G161" s="43"/>
      <c r="H161" s="37">
        <f t="shared" ca="1" si="10"/>
        <v>20</v>
      </c>
    </row>
    <row r="162" spans="1:8" ht="18" customHeight="1" thickTop="1" x14ac:dyDescent="0.3">
      <c r="A162" s="23">
        <v>161</v>
      </c>
      <c r="B162" s="20">
        <f t="shared" ca="1" si="8"/>
        <v>0.64493335903123739</v>
      </c>
      <c r="D162" s="26">
        <v>161</v>
      </c>
      <c r="E162" s="20">
        <f t="shared" ca="1" si="9"/>
        <v>0.28078126910848478</v>
      </c>
      <c r="G162" s="42">
        <v>81</v>
      </c>
      <c r="H162" s="36">
        <f t="shared" ca="1" si="10"/>
        <v>150</v>
      </c>
    </row>
    <row r="163" spans="1:8" ht="18" customHeight="1" thickBot="1" x14ac:dyDescent="0.35">
      <c r="A163" s="23">
        <v>162</v>
      </c>
      <c r="B163" s="20">
        <f t="shared" ca="1" si="8"/>
        <v>0.80159650854928588</v>
      </c>
      <c r="D163" s="26">
        <v>162</v>
      </c>
      <c r="E163" s="20">
        <f t="shared" ca="1" si="9"/>
        <v>0.27427900218353241</v>
      </c>
      <c r="G163" s="43"/>
      <c r="H163" s="37">
        <f t="shared" ca="1" si="10"/>
        <v>116</v>
      </c>
    </row>
    <row r="164" spans="1:8" ht="18" customHeight="1" thickTop="1" x14ac:dyDescent="0.3">
      <c r="A164" s="23">
        <v>163</v>
      </c>
      <c r="B164" s="20">
        <f t="shared" ca="1" si="8"/>
        <v>0.27113991093668866</v>
      </c>
      <c r="D164" s="26">
        <v>163</v>
      </c>
      <c r="E164" s="20">
        <f t="shared" ca="1" si="9"/>
        <v>0.27352254503809692</v>
      </c>
      <c r="G164" s="42">
        <v>82</v>
      </c>
      <c r="H164" s="36">
        <f t="shared" ca="1" si="10"/>
        <v>108</v>
      </c>
    </row>
    <row r="165" spans="1:8" ht="18" customHeight="1" thickBot="1" x14ac:dyDescent="0.35">
      <c r="A165" s="23">
        <v>164</v>
      </c>
      <c r="B165" s="20">
        <f t="shared" ca="1" si="8"/>
        <v>0.41152542426151328</v>
      </c>
      <c r="D165" s="26">
        <v>164</v>
      </c>
      <c r="E165" s="20">
        <f t="shared" ca="1" si="9"/>
        <v>0.27113991093668866</v>
      </c>
      <c r="G165" s="43"/>
      <c r="H165" s="37">
        <f t="shared" ca="1" si="10"/>
        <v>163</v>
      </c>
    </row>
    <row r="166" spans="1:8" ht="18" customHeight="1" thickTop="1" x14ac:dyDescent="0.3">
      <c r="A166" s="23">
        <v>165</v>
      </c>
      <c r="B166" s="20">
        <f t="shared" ca="1" si="8"/>
        <v>0.80436035837728292</v>
      </c>
      <c r="D166" s="26">
        <v>165</v>
      </c>
      <c r="E166" s="20">
        <f t="shared" ca="1" si="9"/>
        <v>0.26476441814474327</v>
      </c>
      <c r="G166" s="42">
        <v>83</v>
      </c>
      <c r="H166" s="36">
        <f t="shared" ca="1" si="10"/>
        <v>9</v>
      </c>
    </row>
    <row r="167" spans="1:8" ht="18" customHeight="1" thickBot="1" x14ac:dyDescent="0.35">
      <c r="A167" s="23">
        <v>166</v>
      </c>
      <c r="B167" s="20">
        <f t="shared" ca="1" si="8"/>
        <v>0.73826746284039935</v>
      </c>
      <c r="D167" s="26">
        <v>166</v>
      </c>
      <c r="E167" s="20">
        <f t="shared" ca="1" si="9"/>
        <v>0.23835920521709197</v>
      </c>
      <c r="G167" s="43"/>
      <c r="H167" s="37">
        <f t="shared" ca="1" si="10"/>
        <v>19</v>
      </c>
    </row>
    <row r="168" spans="1:8" ht="18" customHeight="1" thickTop="1" x14ac:dyDescent="0.3">
      <c r="A168" s="23">
        <v>167</v>
      </c>
      <c r="B168" s="20">
        <f t="shared" ca="1" si="8"/>
        <v>0.22855266367401672</v>
      </c>
      <c r="D168" s="26">
        <v>167</v>
      </c>
      <c r="E168" s="20">
        <f t="shared" ca="1" si="9"/>
        <v>0.23740560532606603</v>
      </c>
      <c r="G168" s="42">
        <v>84</v>
      </c>
      <c r="H168" s="36">
        <f t="shared" ca="1" si="10"/>
        <v>7</v>
      </c>
    </row>
    <row r="169" spans="1:8" ht="18" customHeight="1" thickBot="1" x14ac:dyDescent="0.35">
      <c r="A169" s="23">
        <v>168</v>
      </c>
      <c r="B169" s="20">
        <f t="shared" ca="1" si="8"/>
        <v>0.51694010425482462</v>
      </c>
      <c r="D169" s="26">
        <v>168</v>
      </c>
      <c r="E169" s="20">
        <f t="shared" ca="1" si="9"/>
        <v>0.23063025854564889</v>
      </c>
      <c r="G169" s="43"/>
      <c r="H169" s="37">
        <f t="shared" ca="1" si="10"/>
        <v>13</v>
      </c>
    </row>
    <row r="170" spans="1:8" ht="18" customHeight="1" thickTop="1" x14ac:dyDescent="0.3">
      <c r="A170" s="23">
        <v>169</v>
      </c>
      <c r="B170" s="20">
        <f t="shared" ca="1" si="8"/>
        <v>0.9531063280339791</v>
      </c>
      <c r="D170" s="26">
        <v>169</v>
      </c>
      <c r="E170" s="20">
        <f t="shared" ca="1" si="9"/>
        <v>0.22855266367401672</v>
      </c>
      <c r="G170" s="42">
        <v>85</v>
      </c>
      <c r="H170" s="36">
        <f t="shared" ca="1" si="10"/>
        <v>167</v>
      </c>
    </row>
    <row r="171" spans="1:8" ht="18" customHeight="1" thickBot="1" x14ac:dyDescent="0.35">
      <c r="A171" s="23">
        <v>170</v>
      </c>
      <c r="B171" s="20">
        <f t="shared" ca="1" si="8"/>
        <v>0.90549292915885859</v>
      </c>
      <c r="D171" s="26">
        <v>170</v>
      </c>
      <c r="E171" s="20">
        <f t="shared" ca="1" si="9"/>
        <v>0.22767824801327363</v>
      </c>
      <c r="G171" s="43"/>
      <c r="H171" s="37">
        <f t="shared" ca="1" si="10"/>
        <v>16</v>
      </c>
    </row>
    <row r="172" spans="1:8" ht="18" customHeight="1" thickTop="1" x14ac:dyDescent="0.3">
      <c r="A172" s="23">
        <v>171</v>
      </c>
      <c r="B172" s="20">
        <f t="shared" ca="1" si="8"/>
        <v>0.40646816072450831</v>
      </c>
      <c r="D172" s="26">
        <v>171</v>
      </c>
      <c r="E172" s="20">
        <f t="shared" ca="1" si="9"/>
        <v>0.2196922896142004</v>
      </c>
      <c r="G172" s="42">
        <v>86</v>
      </c>
      <c r="H172" s="36">
        <f t="shared" ca="1" si="10"/>
        <v>12</v>
      </c>
    </row>
    <row r="173" spans="1:8" ht="18" customHeight="1" thickBot="1" x14ac:dyDescent="0.35">
      <c r="A173" s="23">
        <v>172</v>
      </c>
      <c r="B173" s="20">
        <f t="shared" ca="1" si="8"/>
        <v>0.72152156551613322</v>
      </c>
      <c r="D173" s="26">
        <v>172</v>
      </c>
      <c r="E173" s="20">
        <f t="shared" ca="1" si="9"/>
        <v>0.21809757059810442</v>
      </c>
      <c r="G173" s="43"/>
      <c r="H173" s="37">
        <f t="shared" ca="1" si="10"/>
        <v>74</v>
      </c>
    </row>
    <row r="174" spans="1:8" ht="18" customHeight="1" thickTop="1" x14ac:dyDescent="0.3">
      <c r="A174" s="23">
        <v>173</v>
      </c>
      <c r="B174" s="20">
        <f t="shared" ca="1" si="8"/>
        <v>0.56316749619670725</v>
      </c>
      <c r="D174" s="26">
        <v>173</v>
      </c>
      <c r="E174" s="20">
        <f t="shared" ca="1" si="9"/>
        <v>0.21613266487665717</v>
      </c>
      <c r="G174" s="42">
        <v>87</v>
      </c>
      <c r="H174" s="36">
        <f t="shared" ca="1" si="10"/>
        <v>37</v>
      </c>
    </row>
    <row r="175" spans="1:8" ht="18" customHeight="1" thickBot="1" x14ac:dyDescent="0.35">
      <c r="A175" s="23">
        <v>174</v>
      </c>
      <c r="B175" s="20">
        <f t="shared" ca="1" si="8"/>
        <v>0.75662372395402377</v>
      </c>
      <c r="D175" s="26">
        <v>174</v>
      </c>
      <c r="E175" s="20">
        <f t="shared" ca="1" si="9"/>
        <v>0.20391880379669924</v>
      </c>
      <c r="G175" s="43"/>
      <c r="H175" s="37">
        <f t="shared" ca="1" si="10"/>
        <v>196</v>
      </c>
    </row>
    <row r="176" spans="1:8" ht="18" customHeight="1" thickTop="1" x14ac:dyDescent="0.3">
      <c r="A176" s="23">
        <v>175</v>
      </c>
      <c r="B176" s="20">
        <f t="shared" ca="1" si="8"/>
        <v>1.8419911644478759E-2</v>
      </c>
      <c r="D176" s="26">
        <v>175</v>
      </c>
      <c r="E176" s="20">
        <f t="shared" ca="1" si="9"/>
        <v>0.19937353316576645</v>
      </c>
      <c r="G176" s="42">
        <v>88</v>
      </c>
      <c r="H176" s="36">
        <f t="shared" ca="1" si="10"/>
        <v>95</v>
      </c>
    </row>
    <row r="177" spans="1:8" ht="18" customHeight="1" thickBot="1" x14ac:dyDescent="0.35">
      <c r="A177" s="23">
        <v>176</v>
      </c>
      <c r="B177" s="20">
        <f t="shared" ca="1" si="8"/>
        <v>0.46630581156760376</v>
      </c>
      <c r="D177" s="26">
        <v>176</v>
      </c>
      <c r="E177" s="20">
        <f t="shared" ca="1" si="9"/>
        <v>0.19227274927613547</v>
      </c>
      <c r="G177" s="43"/>
      <c r="H177" s="37">
        <f t="shared" ca="1" si="10"/>
        <v>5</v>
      </c>
    </row>
    <row r="178" spans="1:8" ht="18" customHeight="1" thickTop="1" x14ac:dyDescent="0.3">
      <c r="A178" s="23">
        <v>177</v>
      </c>
      <c r="B178" s="20">
        <f t="shared" ca="1" si="8"/>
        <v>0.6101712663325044</v>
      </c>
      <c r="D178" s="26">
        <v>177</v>
      </c>
      <c r="E178" s="20">
        <f t="shared" ca="1" si="9"/>
        <v>0.18664876078229042</v>
      </c>
      <c r="G178" s="42">
        <v>89</v>
      </c>
      <c r="H178" s="36">
        <f t="shared" ca="1" si="10"/>
        <v>81</v>
      </c>
    </row>
    <row r="179" spans="1:8" ht="18" customHeight="1" thickBot="1" x14ac:dyDescent="0.35">
      <c r="A179" s="23">
        <v>178</v>
      </c>
      <c r="B179" s="20">
        <f t="shared" ca="1" si="8"/>
        <v>0.51334722320593795</v>
      </c>
      <c r="D179" s="26">
        <v>178</v>
      </c>
      <c r="E179" s="20">
        <f t="shared" ca="1" si="9"/>
        <v>0.17857573382476088</v>
      </c>
      <c r="G179" s="43"/>
      <c r="H179" s="37">
        <f t="shared" ca="1" si="10"/>
        <v>25</v>
      </c>
    </row>
    <row r="180" spans="1:8" ht="18" customHeight="1" thickTop="1" x14ac:dyDescent="0.3">
      <c r="A180" s="23">
        <v>179</v>
      </c>
      <c r="B180" s="20">
        <f t="shared" ca="1" si="8"/>
        <v>0.3603045486970422</v>
      </c>
      <c r="D180" s="26">
        <v>179</v>
      </c>
      <c r="E180" s="20">
        <f t="shared" ca="1" si="9"/>
        <v>0.16696611266811912</v>
      </c>
      <c r="G180" s="42">
        <v>90</v>
      </c>
      <c r="H180" s="36">
        <f t="shared" ca="1" si="10"/>
        <v>152</v>
      </c>
    </row>
    <row r="181" spans="1:8" ht="18" customHeight="1" thickBot="1" x14ac:dyDescent="0.35">
      <c r="A181" s="23">
        <v>180</v>
      </c>
      <c r="B181" s="20">
        <f t="shared" ca="1" si="8"/>
        <v>0.38806294990334389</v>
      </c>
      <c r="D181" s="26">
        <v>180</v>
      </c>
      <c r="E181" s="20">
        <f t="shared" ca="1" si="9"/>
        <v>0.1617793321876938</v>
      </c>
      <c r="G181" s="43"/>
      <c r="H181" s="37">
        <f t="shared" ca="1" si="10"/>
        <v>59</v>
      </c>
    </row>
    <row r="182" spans="1:8" ht="18" customHeight="1" thickTop="1" x14ac:dyDescent="0.3">
      <c r="A182" s="23">
        <v>181</v>
      </c>
      <c r="B182" s="20">
        <f t="shared" ca="1" si="8"/>
        <v>0.8922579644159484</v>
      </c>
      <c r="D182" s="26">
        <v>181</v>
      </c>
      <c r="E182" s="20">
        <f t="shared" ca="1" si="9"/>
        <v>0.14917473689071292</v>
      </c>
      <c r="G182" s="42">
        <v>91</v>
      </c>
      <c r="H182" s="36">
        <f t="shared" ca="1" si="10"/>
        <v>40</v>
      </c>
    </row>
    <row r="183" spans="1:8" ht="18" customHeight="1" thickBot="1" x14ac:dyDescent="0.35">
      <c r="A183" s="23">
        <v>182</v>
      </c>
      <c r="B183" s="20">
        <f t="shared" ca="1" si="8"/>
        <v>0.74330435166903419</v>
      </c>
      <c r="D183" s="26">
        <v>182</v>
      </c>
      <c r="E183" s="20">
        <f t="shared" ca="1" si="9"/>
        <v>0.14124590253988134</v>
      </c>
      <c r="G183" s="43"/>
      <c r="H183" s="37">
        <f t="shared" ca="1" si="10"/>
        <v>72</v>
      </c>
    </row>
    <row r="184" spans="1:8" ht="18" customHeight="1" thickTop="1" x14ac:dyDescent="0.3">
      <c r="A184" s="23">
        <v>183</v>
      </c>
      <c r="B184" s="20">
        <f t="shared" ca="1" si="8"/>
        <v>0.29927110968096282</v>
      </c>
      <c r="D184" s="26">
        <v>183</v>
      </c>
      <c r="E184" s="20">
        <f t="shared" ca="1" si="9"/>
        <v>0.13999145812369074</v>
      </c>
      <c r="G184" s="42">
        <v>92</v>
      </c>
      <c r="H184" s="36">
        <f t="shared" ca="1" si="10"/>
        <v>155</v>
      </c>
    </row>
    <row r="185" spans="1:8" ht="18" customHeight="1" thickBot="1" x14ac:dyDescent="0.35">
      <c r="A185" s="23">
        <v>184</v>
      </c>
      <c r="B185" s="20">
        <f t="shared" ca="1" si="8"/>
        <v>0.34368695351556278</v>
      </c>
      <c r="D185" s="26">
        <v>184</v>
      </c>
      <c r="E185" s="20">
        <f t="shared" ca="1" si="9"/>
        <v>0.13239630723434181</v>
      </c>
      <c r="G185" s="43"/>
      <c r="H185" s="37">
        <f t="shared" ca="1" si="10"/>
        <v>29</v>
      </c>
    </row>
    <row r="186" spans="1:8" ht="18" customHeight="1" thickTop="1" x14ac:dyDescent="0.3">
      <c r="A186" s="23">
        <v>185</v>
      </c>
      <c r="B186" s="20">
        <f t="shared" ca="1" si="8"/>
        <v>0.86887843261432196</v>
      </c>
      <c r="D186" s="26">
        <v>185</v>
      </c>
      <c r="E186" s="20">
        <f t="shared" ca="1" si="9"/>
        <v>0.12619947856025415</v>
      </c>
      <c r="G186" s="42">
        <v>93</v>
      </c>
      <c r="H186" s="36">
        <f t="shared" ca="1" si="10"/>
        <v>54</v>
      </c>
    </row>
    <row r="187" spans="1:8" ht="18" customHeight="1" thickBot="1" x14ac:dyDescent="0.35">
      <c r="A187" s="23">
        <v>186</v>
      </c>
      <c r="B187" s="20">
        <f t="shared" ca="1" si="8"/>
        <v>0.35789741921669527</v>
      </c>
      <c r="D187" s="26">
        <v>186</v>
      </c>
      <c r="E187" s="20">
        <f t="shared" ca="1" si="9"/>
        <v>0.12609485812210841</v>
      </c>
      <c r="G187" s="43"/>
      <c r="H187" s="37">
        <f t="shared" ca="1" si="10"/>
        <v>69</v>
      </c>
    </row>
    <row r="188" spans="1:8" ht="18" customHeight="1" thickTop="1" x14ac:dyDescent="0.3">
      <c r="A188" s="23">
        <v>187</v>
      </c>
      <c r="B188" s="20">
        <f t="shared" ca="1" si="8"/>
        <v>0.43112332533686926</v>
      </c>
      <c r="D188" s="26">
        <v>187</v>
      </c>
      <c r="E188" s="20">
        <f t="shared" ca="1" si="9"/>
        <v>0.12099186474705603</v>
      </c>
      <c r="G188" s="42">
        <v>94</v>
      </c>
      <c r="H188" s="36">
        <f t="shared" ca="1" si="10"/>
        <v>83</v>
      </c>
    </row>
    <row r="189" spans="1:8" ht="18" customHeight="1" thickBot="1" x14ac:dyDescent="0.35">
      <c r="A189" s="23">
        <v>188</v>
      </c>
      <c r="B189" s="20">
        <f t="shared" ca="1" si="8"/>
        <v>0.50319189451482049</v>
      </c>
      <c r="D189" s="26">
        <v>188</v>
      </c>
      <c r="E189" s="20">
        <f t="shared" ca="1" si="9"/>
        <v>9.7920791938805207E-2</v>
      </c>
      <c r="G189" s="43"/>
      <c r="H189" s="37">
        <f t="shared" ca="1" si="10"/>
        <v>4</v>
      </c>
    </row>
    <row r="190" spans="1:8" ht="18" customHeight="1" thickTop="1" x14ac:dyDescent="0.3">
      <c r="A190" s="23">
        <v>189</v>
      </c>
      <c r="B190" s="20">
        <f t="shared" ca="1" si="8"/>
        <v>0.61878888796677289</v>
      </c>
      <c r="D190" s="26">
        <v>189</v>
      </c>
      <c r="E190" s="20">
        <f t="shared" ca="1" si="9"/>
        <v>9.1323259914169674E-2</v>
      </c>
      <c r="G190" s="42">
        <v>95</v>
      </c>
      <c r="H190" s="36">
        <f t="shared" ca="1" si="10"/>
        <v>197</v>
      </c>
    </row>
    <row r="191" spans="1:8" ht="18" customHeight="1" thickBot="1" x14ac:dyDescent="0.35">
      <c r="A191" s="23">
        <v>190</v>
      </c>
      <c r="B191" s="20">
        <f t="shared" ca="1" si="8"/>
        <v>0.57063337090993382</v>
      </c>
      <c r="D191" s="26">
        <v>190</v>
      </c>
      <c r="E191" s="20">
        <f t="shared" ca="1" si="9"/>
        <v>8.5790087730824083E-2</v>
      </c>
      <c r="G191" s="43"/>
      <c r="H191" s="37">
        <f t="shared" ca="1" si="10"/>
        <v>73</v>
      </c>
    </row>
    <row r="192" spans="1:8" ht="18" customHeight="1" thickTop="1" x14ac:dyDescent="0.3">
      <c r="A192" s="23">
        <v>191</v>
      </c>
      <c r="B192" s="20">
        <f t="shared" ca="1" si="8"/>
        <v>0.34405477766750903</v>
      </c>
      <c r="D192" s="26">
        <v>191</v>
      </c>
      <c r="E192" s="20">
        <f t="shared" ca="1" si="9"/>
        <v>8.1879274737305274E-2</v>
      </c>
      <c r="G192" s="42">
        <v>96</v>
      </c>
      <c r="H192" s="36">
        <f t="shared" ca="1" si="10"/>
        <v>23</v>
      </c>
    </row>
    <row r="193" spans="1:8" ht="18" customHeight="1" thickBot="1" x14ac:dyDescent="0.35">
      <c r="A193" s="23">
        <v>192</v>
      </c>
      <c r="B193" s="20">
        <f t="shared" ca="1" si="8"/>
        <v>0.49567496162695213</v>
      </c>
      <c r="D193" s="26">
        <v>192</v>
      </c>
      <c r="E193" s="20">
        <f t="shared" ca="1" si="9"/>
        <v>7.4086879474044243E-2</v>
      </c>
      <c r="G193" s="43"/>
      <c r="H193" s="37">
        <f t="shared" ca="1" si="10"/>
        <v>32</v>
      </c>
    </row>
    <row r="194" spans="1:8" ht="18" customHeight="1" thickTop="1" x14ac:dyDescent="0.3">
      <c r="A194" s="23">
        <v>193</v>
      </c>
      <c r="B194" s="20">
        <f t="shared" ref="B194:B201" ca="1" si="11">IF(A194&lt;&gt;"",IF(A194&gt;$K$4,-1,RAND()),"")</f>
        <v>0.91844000535459958</v>
      </c>
      <c r="D194" s="26">
        <v>193</v>
      </c>
      <c r="E194" s="20">
        <f t="shared" ca="1" si="9"/>
        <v>5.1520281121850586E-2</v>
      </c>
      <c r="G194" s="42">
        <v>97</v>
      </c>
      <c r="H194" s="36">
        <f t="shared" ca="1" si="10"/>
        <v>157</v>
      </c>
    </row>
    <row r="195" spans="1:8" ht="18" customHeight="1" thickBot="1" x14ac:dyDescent="0.35">
      <c r="A195" s="23">
        <v>194</v>
      </c>
      <c r="B195" s="20">
        <f t="shared" ca="1" si="11"/>
        <v>0.96755343415820694</v>
      </c>
      <c r="D195" s="26">
        <v>194</v>
      </c>
      <c r="E195" s="20">
        <f t="shared" ref="E195:E201" ca="1" si="12">IF(D195&lt;&gt;"",(IFERROR(LARGE($B$2:$B$201,D195),"")))</f>
        <v>4.4638698229362839E-2</v>
      </c>
      <c r="G195" s="43"/>
      <c r="H195" s="37">
        <f t="shared" ref="H195:H201" ca="1" si="13">INDEX($A$2:$A$201,MATCH(E195,$B$2:$B$201,0),1)</f>
        <v>159</v>
      </c>
    </row>
    <row r="196" spans="1:8" ht="18" customHeight="1" thickTop="1" x14ac:dyDescent="0.3">
      <c r="A196" s="23">
        <v>195</v>
      </c>
      <c r="B196" s="20">
        <f t="shared" ca="1" si="11"/>
        <v>0.54649294517254232</v>
      </c>
      <c r="D196" s="26">
        <v>195</v>
      </c>
      <c r="E196" s="20">
        <f t="shared" ca="1" si="12"/>
        <v>3.3562080308801256E-2</v>
      </c>
      <c r="G196" s="42">
        <v>98</v>
      </c>
      <c r="H196" s="36">
        <f t="shared" ca="1" si="13"/>
        <v>68</v>
      </c>
    </row>
    <row r="197" spans="1:8" ht="18" customHeight="1" thickBot="1" x14ac:dyDescent="0.35">
      <c r="A197" s="23">
        <v>196</v>
      </c>
      <c r="B197" s="20">
        <f t="shared" ca="1" si="11"/>
        <v>0.20391880379669924</v>
      </c>
      <c r="D197" s="26">
        <v>196</v>
      </c>
      <c r="E197" s="20">
        <f t="shared" ca="1" si="12"/>
        <v>2.0839739412988223E-2</v>
      </c>
      <c r="G197" s="43"/>
      <c r="H197" s="37">
        <f t="shared" ca="1" si="13"/>
        <v>110</v>
      </c>
    </row>
    <row r="198" spans="1:8" ht="18" customHeight="1" thickTop="1" x14ac:dyDescent="0.3">
      <c r="A198" s="23">
        <v>197</v>
      </c>
      <c r="B198" s="20">
        <f t="shared" ca="1" si="11"/>
        <v>9.1323259914169674E-2</v>
      </c>
      <c r="D198" s="26">
        <v>197</v>
      </c>
      <c r="E198" s="20">
        <f t="shared" ca="1" si="12"/>
        <v>1.8419911644478759E-2</v>
      </c>
      <c r="G198" s="42">
        <v>99</v>
      </c>
      <c r="H198" s="36">
        <f t="shared" ca="1" si="13"/>
        <v>175</v>
      </c>
    </row>
    <row r="199" spans="1:8" ht="18" customHeight="1" thickBot="1" x14ac:dyDescent="0.35">
      <c r="A199" s="23">
        <v>198</v>
      </c>
      <c r="B199" s="20">
        <f t="shared" ca="1" si="11"/>
        <v>0.87068324907409789</v>
      </c>
      <c r="D199" s="26">
        <v>198</v>
      </c>
      <c r="E199" s="20">
        <f t="shared" ca="1" si="12"/>
        <v>1.6182463195248631E-2</v>
      </c>
      <c r="G199" s="43"/>
      <c r="H199" s="37">
        <f t="shared" ca="1" si="13"/>
        <v>124</v>
      </c>
    </row>
    <row r="200" spans="1:8" ht="18" customHeight="1" thickTop="1" x14ac:dyDescent="0.3">
      <c r="A200" s="23">
        <v>199</v>
      </c>
      <c r="B200" s="34">
        <f t="shared" ca="1" si="11"/>
        <v>0.5132066066112404</v>
      </c>
      <c r="D200" s="26">
        <v>199</v>
      </c>
      <c r="E200" s="20">
        <f t="shared" ca="1" si="12"/>
        <v>1.4686677475359677E-2</v>
      </c>
      <c r="G200" s="42">
        <v>100</v>
      </c>
      <c r="H200" s="36">
        <f t="shared" ca="1" si="13"/>
        <v>28</v>
      </c>
    </row>
    <row r="201" spans="1:8" ht="18" customHeight="1" thickBot="1" x14ac:dyDescent="0.35">
      <c r="A201" s="24">
        <v>200</v>
      </c>
      <c r="B201" s="21">
        <f t="shared" ca="1" si="11"/>
        <v>0.41735998991648726</v>
      </c>
      <c r="D201" s="27">
        <v>200</v>
      </c>
      <c r="E201" s="21">
        <f t="shared" ca="1" si="12"/>
        <v>1.1294130015499837E-2</v>
      </c>
      <c r="G201" s="43"/>
      <c r="H201" s="37">
        <f t="shared" ca="1" si="13"/>
        <v>135</v>
      </c>
    </row>
    <row r="202" spans="1:8" ht="15" thickTop="1" x14ac:dyDescent="0.3"/>
  </sheetData>
  <sheetProtection password="CC1C" sheet="1" objects="1" scenarios="1" selectLockedCells="1"/>
  <mergeCells count="103">
    <mergeCell ref="G132:G133"/>
    <mergeCell ref="G110:G111"/>
    <mergeCell ref="G112:G113"/>
    <mergeCell ref="G114:G115"/>
    <mergeCell ref="G116:G117"/>
    <mergeCell ref="G118:G119"/>
    <mergeCell ref="G120:G121"/>
    <mergeCell ref="G122:G123"/>
    <mergeCell ref="G124:G125"/>
    <mergeCell ref="G126:G127"/>
    <mergeCell ref="G128:G129"/>
    <mergeCell ref="G130:G131"/>
    <mergeCell ref="G150:G151"/>
    <mergeCell ref="G134:G135"/>
    <mergeCell ref="G136:G137"/>
    <mergeCell ref="G138:G139"/>
    <mergeCell ref="G140:G141"/>
    <mergeCell ref="G142:G143"/>
    <mergeCell ref="G144:G145"/>
    <mergeCell ref="G146:G147"/>
    <mergeCell ref="G148:G149"/>
    <mergeCell ref="G108:G109"/>
    <mergeCell ref="G86:G87"/>
    <mergeCell ref="G88:G89"/>
    <mergeCell ref="G90:G91"/>
    <mergeCell ref="G92:G93"/>
    <mergeCell ref="G94:G95"/>
    <mergeCell ref="G96:G97"/>
    <mergeCell ref="G98:G99"/>
    <mergeCell ref="G100:G101"/>
    <mergeCell ref="G102:G103"/>
    <mergeCell ref="G104:G105"/>
    <mergeCell ref="G106:G107"/>
    <mergeCell ref="G84:G85"/>
    <mergeCell ref="G62:G63"/>
    <mergeCell ref="G64:G65"/>
    <mergeCell ref="G66:G67"/>
    <mergeCell ref="G68:G69"/>
    <mergeCell ref="G70:G71"/>
    <mergeCell ref="G72:G73"/>
    <mergeCell ref="G74:G75"/>
    <mergeCell ref="G76:G77"/>
    <mergeCell ref="G78:G79"/>
    <mergeCell ref="G80:G81"/>
    <mergeCell ref="G82:G83"/>
    <mergeCell ref="G30:G31"/>
    <mergeCell ref="G32:G33"/>
    <mergeCell ref="G34:G35"/>
    <mergeCell ref="G60:G61"/>
    <mergeCell ref="G38:G39"/>
    <mergeCell ref="G40:G41"/>
    <mergeCell ref="G42:G43"/>
    <mergeCell ref="G44:G45"/>
    <mergeCell ref="G46:G47"/>
    <mergeCell ref="G48:G49"/>
    <mergeCell ref="G50:G51"/>
    <mergeCell ref="G52:G53"/>
    <mergeCell ref="G54:G55"/>
    <mergeCell ref="G56:G57"/>
    <mergeCell ref="G58:G59"/>
    <mergeCell ref="G152:G153"/>
    <mergeCell ref="G154:G155"/>
    <mergeCell ref="G156:G157"/>
    <mergeCell ref="G158:G159"/>
    <mergeCell ref="G160:G161"/>
    <mergeCell ref="G12:G13"/>
    <mergeCell ref="G2:G3"/>
    <mergeCell ref="G4:G5"/>
    <mergeCell ref="G6:G7"/>
    <mergeCell ref="G8:G9"/>
    <mergeCell ref="G10:G11"/>
    <mergeCell ref="K4:K6"/>
    <mergeCell ref="J12:M19"/>
    <mergeCell ref="L4:M6"/>
    <mergeCell ref="G36:G37"/>
    <mergeCell ref="G14:G15"/>
    <mergeCell ref="G16:G17"/>
    <mergeCell ref="G18:G19"/>
    <mergeCell ref="G20:G21"/>
    <mergeCell ref="G22:G23"/>
    <mergeCell ref="G24:G25"/>
    <mergeCell ref="G26:G27"/>
    <mergeCell ref="G28:G29"/>
    <mergeCell ref="G172:G173"/>
    <mergeCell ref="G174:G175"/>
    <mergeCell ref="G176:G177"/>
    <mergeCell ref="G178:G179"/>
    <mergeCell ref="G180:G181"/>
    <mergeCell ref="G162:G163"/>
    <mergeCell ref="G164:G165"/>
    <mergeCell ref="G166:G167"/>
    <mergeCell ref="G168:G169"/>
    <mergeCell ref="G170:G171"/>
    <mergeCell ref="G192:G193"/>
    <mergeCell ref="G194:G195"/>
    <mergeCell ref="G196:G197"/>
    <mergeCell ref="G198:G199"/>
    <mergeCell ref="G200:G201"/>
    <mergeCell ref="G182:G183"/>
    <mergeCell ref="G184:G185"/>
    <mergeCell ref="G186:G187"/>
    <mergeCell ref="G188:G189"/>
    <mergeCell ref="G190:G191"/>
  </mergeCells>
  <conditionalFormatting sqref="H2:H201">
    <cfRule type="expression" dxfId="30" priority="9">
      <formula>AND(H2&gt;$K$4)</formula>
    </cfRule>
    <cfRule type="duplicateValues" dxfId="29" priority="14"/>
  </conditionalFormatting>
  <conditionalFormatting sqref="B2:B201">
    <cfRule type="cellIs" dxfId="28" priority="12" operator="lessThan">
      <formula>0</formula>
    </cfRule>
  </conditionalFormatting>
  <conditionalFormatting sqref="E2:E201">
    <cfRule type="cellIs" dxfId="27" priority="11" operator="lessThan">
      <formula>0</formula>
    </cfRule>
  </conditionalFormatting>
  <conditionalFormatting sqref="G2:G151">
    <cfRule type="expression" dxfId="26" priority="10">
      <formula>AND(H2&gt;$K$4)</formula>
    </cfRule>
  </conditionalFormatting>
  <conditionalFormatting sqref="D2:D201">
    <cfRule type="expression" dxfId="25" priority="8">
      <formula>AND(E2=-1)</formula>
    </cfRule>
  </conditionalFormatting>
  <conditionalFormatting sqref="A2:A201">
    <cfRule type="expression" dxfId="24" priority="7">
      <formula>AND(B2=-1)</formula>
    </cfRule>
  </conditionalFormatting>
  <conditionalFormatting sqref="G152:G161">
    <cfRule type="expression" dxfId="23" priority="6">
      <formula>AND(H152&gt;$K$4)</formula>
    </cfRule>
  </conditionalFormatting>
  <conditionalFormatting sqref="G162:G171">
    <cfRule type="expression" dxfId="22" priority="5">
      <formula>AND(H162&gt;$K$4)</formula>
    </cfRule>
  </conditionalFormatting>
  <conditionalFormatting sqref="G172:G181">
    <cfRule type="expression" dxfId="21" priority="4">
      <formula>AND(H172&gt;$K$4)</formula>
    </cfRule>
  </conditionalFormatting>
  <conditionalFormatting sqref="G182:G191">
    <cfRule type="expression" dxfId="20" priority="3">
      <formula>AND(H182&gt;$K$4)</formula>
    </cfRule>
  </conditionalFormatting>
  <conditionalFormatting sqref="G192:G201">
    <cfRule type="expression" dxfId="19" priority="1">
      <formula>AND(H192&gt;$K$4)</formula>
    </cfRule>
  </conditionalFormatting>
  <pageMargins left="0.19685039370078741" right="0.19685039370078741" top="0.19685039370078741" bottom="0.19685039370078741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4"/>
  <sheetViews>
    <sheetView showGridLines="0" showRowColHeaders="0" workbookViewId="0">
      <selection activeCell="P17" sqref="P17"/>
    </sheetView>
  </sheetViews>
  <sheetFormatPr baseColWidth="10" defaultRowHeight="14.4" x14ac:dyDescent="0.3"/>
  <cols>
    <col min="1" max="1" width="7.33203125" customWidth="1"/>
    <col min="2" max="2" width="8.77734375" customWidth="1"/>
    <col min="3" max="3" width="4.77734375" customWidth="1"/>
    <col min="4" max="4" width="7.33203125" customWidth="1"/>
    <col min="5" max="5" width="8.77734375" customWidth="1"/>
    <col min="6" max="6" width="4.77734375" customWidth="1"/>
    <col min="7" max="7" width="7.33203125" customWidth="1"/>
    <col min="8" max="8" width="8.77734375" customWidth="1"/>
    <col min="9" max="9" width="4.77734375" customWidth="1"/>
    <col min="10" max="10" width="7.33203125" customWidth="1"/>
    <col min="11" max="11" width="8.77734375" customWidth="1"/>
    <col min="12" max="12" width="4.77734375" customWidth="1"/>
    <col min="13" max="13" width="7.33203125" customWidth="1"/>
    <col min="14" max="14" width="8.77734375" customWidth="1"/>
  </cols>
  <sheetData>
    <row r="1" spans="1:14" ht="35.4" x14ac:dyDescent="0.3">
      <c r="A1" s="59" t="s">
        <v>8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60"/>
      <c r="M1" s="60"/>
      <c r="N1" s="60"/>
    </row>
    <row r="2" spans="1:14" ht="12.6" customHeight="1" thickBot="1" x14ac:dyDescent="0.35"/>
    <row r="3" spans="1:14" ht="21.6" customHeight="1" thickTop="1" thickBot="1" x14ac:dyDescent="0.35">
      <c r="A3" s="3" t="s">
        <v>2</v>
      </c>
      <c r="B3" s="3" t="s">
        <v>7</v>
      </c>
      <c r="D3" s="3" t="s">
        <v>2</v>
      </c>
      <c r="E3" s="3" t="s">
        <v>7</v>
      </c>
      <c r="G3" s="9" t="s">
        <v>2</v>
      </c>
      <c r="H3" s="9" t="s">
        <v>7</v>
      </c>
      <c r="J3" s="9" t="s">
        <v>2</v>
      </c>
      <c r="K3" s="9" t="s">
        <v>7</v>
      </c>
      <c r="M3" s="9" t="s">
        <v>2</v>
      </c>
      <c r="N3" s="9" t="s">
        <v>7</v>
      </c>
    </row>
    <row r="4" spans="1:14" ht="18" customHeight="1" thickTop="1" x14ac:dyDescent="0.3">
      <c r="A4" s="63">
        <v>1</v>
      </c>
      <c r="B4" s="28">
        <f ca="1">tirage!H2</f>
        <v>143</v>
      </c>
      <c r="D4" s="63">
        <v>21</v>
      </c>
      <c r="E4" s="28">
        <f ca="1">tirage!H42</f>
        <v>147</v>
      </c>
      <c r="G4" s="63">
        <v>41</v>
      </c>
      <c r="H4" s="28">
        <f ca="1">tirage!H82</f>
        <v>85</v>
      </c>
      <c r="J4" s="63">
        <v>61</v>
      </c>
      <c r="K4" s="28">
        <f ca="1">tirage!H122</f>
        <v>10</v>
      </c>
      <c r="M4" s="63">
        <v>81</v>
      </c>
      <c r="N4" s="40">
        <f ca="1">tirage!H162</f>
        <v>150</v>
      </c>
    </row>
    <row r="5" spans="1:14" ht="18" customHeight="1" thickBot="1" x14ac:dyDescent="0.35">
      <c r="A5" s="64"/>
      <c r="B5" s="29">
        <f ca="1">tirage!H3</f>
        <v>93</v>
      </c>
      <c r="D5" s="64"/>
      <c r="E5" s="29">
        <f ca="1">tirage!H43</f>
        <v>146</v>
      </c>
      <c r="G5" s="64"/>
      <c r="H5" s="29">
        <f ca="1">tirage!H83</f>
        <v>177</v>
      </c>
      <c r="J5" s="64"/>
      <c r="K5" s="29">
        <f ca="1">tirage!H123</f>
        <v>22</v>
      </c>
      <c r="M5" s="64"/>
      <c r="N5" s="41">
        <f ca="1">tirage!H163</f>
        <v>116</v>
      </c>
    </row>
    <row r="6" spans="1:14" s="8" customFormat="1" ht="18" customHeight="1" thickTop="1" x14ac:dyDescent="0.3">
      <c r="A6" s="61">
        <v>2</v>
      </c>
      <c r="B6" s="30">
        <f ca="1">tirage!H4</f>
        <v>27</v>
      </c>
      <c r="D6" s="61">
        <v>22</v>
      </c>
      <c r="E6" s="30">
        <f ca="1">tirage!H44</f>
        <v>76</v>
      </c>
      <c r="G6" s="61">
        <v>42</v>
      </c>
      <c r="H6" s="30">
        <f ca="1">tirage!H84</f>
        <v>149</v>
      </c>
      <c r="J6" s="61">
        <v>62</v>
      </c>
      <c r="K6" s="30">
        <f ca="1">tirage!H124</f>
        <v>187</v>
      </c>
      <c r="M6" s="61">
        <v>82</v>
      </c>
      <c r="N6" s="38">
        <f ca="1">tirage!H164</f>
        <v>108</v>
      </c>
    </row>
    <row r="7" spans="1:14" s="8" customFormat="1" ht="18" customHeight="1" thickBot="1" x14ac:dyDescent="0.35">
      <c r="A7" s="62"/>
      <c r="B7" s="31">
        <f ca="1">tirage!H5</f>
        <v>45</v>
      </c>
      <c r="D7" s="62"/>
      <c r="E7" s="31">
        <f ca="1">tirage!H45</f>
        <v>48</v>
      </c>
      <c r="G7" s="62"/>
      <c r="H7" s="31">
        <f ca="1">tirage!H85</f>
        <v>1</v>
      </c>
      <c r="J7" s="62"/>
      <c r="K7" s="31">
        <f ca="1">tirage!H125</f>
        <v>200</v>
      </c>
      <c r="M7" s="62"/>
      <c r="N7" s="39">
        <f ca="1">tirage!H165</f>
        <v>163</v>
      </c>
    </row>
    <row r="8" spans="1:14" ht="18" customHeight="1" thickTop="1" x14ac:dyDescent="0.3">
      <c r="A8" s="63">
        <v>3</v>
      </c>
      <c r="B8" s="28">
        <f ca="1">tirage!H6</f>
        <v>46</v>
      </c>
      <c r="D8" s="63">
        <v>23</v>
      </c>
      <c r="E8" s="28">
        <f ca="1">tirage!H46</f>
        <v>137</v>
      </c>
      <c r="G8" s="63">
        <v>43</v>
      </c>
      <c r="H8" s="28">
        <f ca="1">tirage!H86</f>
        <v>52</v>
      </c>
      <c r="J8" s="63">
        <v>63</v>
      </c>
      <c r="K8" s="28">
        <f ca="1">tirage!H126</f>
        <v>141</v>
      </c>
      <c r="M8" s="63">
        <v>83</v>
      </c>
      <c r="N8" s="40">
        <f ca="1">tirage!H166</f>
        <v>9</v>
      </c>
    </row>
    <row r="9" spans="1:14" ht="18" customHeight="1" thickBot="1" x14ac:dyDescent="0.35">
      <c r="A9" s="64"/>
      <c r="B9" s="29">
        <f ca="1">tirage!H7</f>
        <v>151</v>
      </c>
      <c r="D9" s="64"/>
      <c r="E9" s="29">
        <f ca="1">tirage!H47</f>
        <v>21</v>
      </c>
      <c r="G9" s="64"/>
      <c r="H9" s="29">
        <f ca="1">tirage!H87</f>
        <v>102</v>
      </c>
      <c r="J9" s="64"/>
      <c r="K9" s="29">
        <f ca="1">tirage!H127</f>
        <v>43</v>
      </c>
      <c r="M9" s="64"/>
      <c r="N9" s="41">
        <f ca="1">tirage!H167</f>
        <v>19</v>
      </c>
    </row>
    <row r="10" spans="1:14" s="8" customFormat="1" ht="18" customHeight="1" thickTop="1" x14ac:dyDescent="0.3">
      <c r="A10" s="61">
        <v>4</v>
      </c>
      <c r="B10" s="30">
        <f ca="1">tirage!H8</f>
        <v>153</v>
      </c>
      <c r="D10" s="61">
        <v>24</v>
      </c>
      <c r="E10" s="30">
        <f ca="1">tirage!H48</f>
        <v>103</v>
      </c>
      <c r="G10" s="61">
        <v>44</v>
      </c>
      <c r="H10" s="30">
        <f ca="1">tirage!H88</f>
        <v>131</v>
      </c>
      <c r="J10" s="61">
        <v>64</v>
      </c>
      <c r="K10" s="30">
        <f ca="1">tirage!H128</f>
        <v>100</v>
      </c>
      <c r="M10" s="61">
        <v>84</v>
      </c>
      <c r="N10" s="38">
        <f ca="1">tirage!H168</f>
        <v>7</v>
      </c>
    </row>
    <row r="11" spans="1:14" s="8" customFormat="1" ht="18" customHeight="1" thickBot="1" x14ac:dyDescent="0.35">
      <c r="A11" s="62"/>
      <c r="B11" s="31">
        <f ca="1">tirage!H9</f>
        <v>42</v>
      </c>
      <c r="D11" s="62"/>
      <c r="E11" s="31">
        <f ca="1">tirage!H49</f>
        <v>174</v>
      </c>
      <c r="G11" s="62"/>
      <c r="H11" s="31">
        <f ca="1">tirage!H89</f>
        <v>127</v>
      </c>
      <c r="J11" s="62"/>
      <c r="K11" s="31">
        <f ca="1">tirage!H129</f>
        <v>164</v>
      </c>
      <c r="M11" s="62"/>
      <c r="N11" s="39">
        <f ca="1">tirage!H169</f>
        <v>13</v>
      </c>
    </row>
    <row r="12" spans="1:14" ht="18" customHeight="1" thickTop="1" x14ac:dyDescent="0.3">
      <c r="A12" s="63">
        <v>5</v>
      </c>
      <c r="B12" s="28">
        <f ca="1">tirage!H10</f>
        <v>194</v>
      </c>
      <c r="D12" s="63">
        <v>25</v>
      </c>
      <c r="E12" s="28">
        <f ca="1">tirage!H50</f>
        <v>182</v>
      </c>
      <c r="G12" s="63">
        <v>45</v>
      </c>
      <c r="H12" s="28">
        <f ca="1">tirage!H90</f>
        <v>79</v>
      </c>
      <c r="J12" s="63">
        <v>65</v>
      </c>
      <c r="K12" s="28">
        <f ca="1">tirage!H130</f>
        <v>145</v>
      </c>
      <c r="M12" s="63">
        <v>85</v>
      </c>
      <c r="N12" s="40">
        <f ca="1">tirage!H170</f>
        <v>167</v>
      </c>
    </row>
    <row r="13" spans="1:14" ht="18" customHeight="1" thickBot="1" x14ac:dyDescent="0.35">
      <c r="A13" s="64"/>
      <c r="B13" s="29">
        <f ca="1">tirage!H11</f>
        <v>53</v>
      </c>
      <c r="D13" s="64"/>
      <c r="E13" s="29">
        <f ca="1">tirage!H51</f>
        <v>128</v>
      </c>
      <c r="G13" s="64"/>
      <c r="H13" s="29">
        <f ca="1">tirage!H91</f>
        <v>84</v>
      </c>
      <c r="J13" s="64"/>
      <c r="K13" s="29">
        <f ca="1">tirage!H131</f>
        <v>75</v>
      </c>
      <c r="M13" s="64"/>
      <c r="N13" s="41">
        <f ca="1">tirage!H171</f>
        <v>16</v>
      </c>
    </row>
    <row r="14" spans="1:14" s="8" customFormat="1" ht="18" customHeight="1" thickTop="1" x14ac:dyDescent="0.3">
      <c r="A14" s="61">
        <v>6</v>
      </c>
      <c r="B14" s="30">
        <f ca="1">tirage!H12</f>
        <v>158</v>
      </c>
      <c r="D14" s="61">
        <v>26</v>
      </c>
      <c r="E14" s="30">
        <f ca="1">tirage!H52</f>
        <v>166</v>
      </c>
      <c r="G14" s="61">
        <v>46</v>
      </c>
      <c r="H14" s="30">
        <f ca="1">tirage!H92</f>
        <v>130</v>
      </c>
      <c r="J14" s="61">
        <v>66</v>
      </c>
      <c r="K14" s="30">
        <f ca="1">tirage!H132</f>
        <v>171</v>
      </c>
      <c r="M14" s="61">
        <v>86</v>
      </c>
      <c r="N14" s="38">
        <f ca="1">tirage!H172</f>
        <v>12</v>
      </c>
    </row>
    <row r="15" spans="1:14" s="8" customFormat="1" ht="18" customHeight="1" thickBot="1" x14ac:dyDescent="0.35">
      <c r="A15" s="62"/>
      <c r="B15" s="31">
        <f ca="1">tirage!H13</f>
        <v>169</v>
      </c>
      <c r="D15" s="62"/>
      <c r="E15" s="31">
        <f ca="1">tirage!H53</f>
        <v>65</v>
      </c>
      <c r="G15" s="62"/>
      <c r="H15" s="31">
        <f ca="1">tirage!H93</f>
        <v>190</v>
      </c>
      <c r="J15" s="62"/>
      <c r="K15" s="31">
        <f ca="1">tirage!H133</f>
        <v>58</v>
      </c>
      <c r="M15" s="62"/>
      <c r="N15" s="39">
        <f ca="1">tirage!H173</f>
        <v>74</v>
      </c>
    </row>
    <row r="16" spans="1:14" ht="18" customHeight="1" thickTop="1" x14ac:dyDescent="0.3">
      <c r="A16" s="63">
        <v>7</v>
      </c>
      <c r="B16" s="28">
        <f ca="1">tirage!H14</f>
        <v>91</v>
      </c>
      <c r="D16" s="63">
        <v>27</v>
      </c>
      <c r="E16" s="28">
        <f ca="1">tirage!H54</f>
        <v>51</v>
      </c>
      <c r="G16" s="63">
        <v>47</v>
      </c>
      <c r="H16" s="28">
        <f ca="1">tirage!H94</f>
        <v>173</v>
      </c>
      <c r="J16" s="63">
        <v>67</v>
      </c>
      <c r="K16" s="28">
        <f ca="1">tirage!H134</f>
        <v>62</v>
      </c>
      <c r="M16" s="63">
        <v>87</v>
      </c>
      <c r="N16" s="40">
        <f ca="1">tirage!H174</f>
        <v>37</v>
      </c>
    </row>
    <row r="17" spans="1:14" ht="18" customHeight="1" thickBot="1" x14ac:dyDescent="0.35">
      <c r="A17" s="64"/>
      <c r="B17" s="29">
        <f ca="1">tirage!H15</f>
        <v>86</v>
      </c>
      <c r="D17" s="64"/>
      <c r="E17" s="29">
        <f ca="1">tirage!H55</f>
        <v>55</v>
      </c>
      <c r="G17" s="64"/>
      <c r="H17" s="29">
        <f ca="1">tirage!H95</f>
        <v>132</v>
      </c>
      <c r="J17" s="64"/>
      <c r="K17" s="29">
        <f ca="1">tirage!H135</f>
        <v>180</v>
      </c>
      <c r="M17" s="64"/>
      <c r="N17" s="41">
        <f ca="1">tirage!H175</f>
        <v>196</v>
      </c>
    </row>
    <row r="18" spans="1:14" s="8" customFormat="1" ht="18" customHeight="1" thickTop="1" x14ac:dyDescent="0.3">
      <c r="A18" s="61">
        <v>8</v>
      </c>
      <c r="B18" s="30">
        <f ca="1">tirage!H16</f>
        <v>125</v>
      </c>
      <c r="D18" s="61">
        <v>28</v>
      </c>
      <c r="E18" s="30">
        <f ca="1">tirage!H56</f>
        <v>144</v>
      </c>
      <c r="G18" s="61">
        <v>48</v>
      </c>
      <c r="H18" s="30">
        <f ca="1">tirage!H96</f>
        <v>98</v>
      </c>
      <c r="J18" s="61">
        <v>68</v>
      </c>
      <c r="K18" s="30">
        <f ca="1">tirage!H136</f>
        <v>6</v>
      </c>
      <c r="M18" s="61">
        <v>88</v>
      </c>
      <c r="N18" s="38">
        <f ca="1">tirage!H176</f>
        <v>95</v>
      </c>
    </row>
    <row r="19" spans="1:14" s="8" customFormat="1" ht="18" customHeight="1" thickBot="1" x14ac:dyDescent="0.35">
      <c r="A19" s="62"/>
      <c r="B19" s="31">
        <f ca="1">tirage!H17</f>
        <v>99</v>
      </c>
      <c r="D19" s="62"/>
      <c r="E19" s="31">
        <f ca="1">tirage!H57</f>
        <v>114</v>
      </c>
      <c r="G19" s="62"/>
      <c r="H19" s="31">
        <f ca="1">tirage!H97</f>
        <v>94</v>
      </c>
      <c r="J19" s="62"/>
      <c r="K19" s="31">
        <f ca="1">tirage!H137</f>
        <v>57</v>
      </c>
      <c r="M19" s="62"/>
      <c r="N19" s="39">
        <f ca="1">tirage!H177</f>
        <v>5</v>
      </c>
    </row>
    <row r="20" spans="1:14" ht="18" customHeight="1" thickTop="1" x14ac:dyDescent="0.3">
      <c r="A20" s="63">
        <v>9</v>
      </c>
      <c r="B20" s="28">
        <f ca="1">tirage!H18</f>
        <v>11</v>
      </c>
      <c r="D20" s="63">
        <v>29</v>
      </c>
      <c r="E20" s="28">
        <f ca="1">tirage!H58</f>
        <v>104</v>
      </c>
      <c r="G20" s="63">
        <v>49</v>
      </c>
      <c r="H20" s="28">
        <f ca="1">tirage!H98</f>
        <v>88</v>
      </c>
      <c r="J20" s="63">
        <v>69</v>
      </c>
      <c r="K20" s="28">
        <f ca="1">tirage!H138</f>
        <v>49</v>
      </c>
      <c r="M20" s="63">
        <v>89</v>
      </c>
      <c r="N20" s="40">
        <f ca="1">tirage!H178</f>
        <v>81</v>
      </c>
    </row>
    <row r="21" spans="1:14" ht="18" customHeight="1" thickBot="1" x14ac:dyDescent="0.35">
      <c r="A21" s="64"/>
      <c r="B21" s="29">
        <f ca="1">tirage!H19</f>
        <v>33</v>
      </c>
      <c r="D21" s="64"/>
      <c r="E21" s="29">
        <f ca="1">tirage!H59</f>
        <v>172</v>
      </c>
      <c r="G21" s="64"/>
      <c r="H21" s="29">
        <f ca="1">tirage!H99</f>
        <v>195</v>
      </c>
      <c r="J21" s="64"/>
      <c r="K21" s="29">
        <f ca="1">tirage!H139</f>
        <v>105</v>
      </c>
      <c r="M21" s="64"/>
      <c r="N21" s="41">
        <f ca="1">tirage!H179</f>
        <v>25</v>
      </c>
    </row>
    <row r="22" spans="1:14" s="8" customFormat="1" ht="18" customHeight="1" thickTop="1" x14ac:dyDescent="0.3">
      <c r="A22" s="61">
        <v>10</v>
      </c>
      <c r="B22" s="30">
        <f ca="1">tirage!H20</f>
        <v>193</v>
      </c>
      <c r="D22" s="61">
        <v>30</v>
      </c>
      <c r="E22" s="30">
        <f ca="1">tirage!H60</f>
        <v>36</v>
      </c>
      <c r="G22" s="61">
        <v>50</v>
      </c>
      <c r="H22" s="30">
        <f ca="1">tirage!H100</f>
        <v>24</v>
      </c>
      <c r="J22" s="61">
        <v>70</v>
      </c>
      <c r="K22" s="30">
        <f ca="1">tirage!H140</f>
        <v>139</v>
      </c>
      <c r="M22" s="61">
        <v>90</v>
      </c>
      <c r="N22" s="38">
        <f ca="1">tirage!H180</f>
        <v>152</v>
      </c>
    </row>
    <row r="23" spans="1:14" s="8" customFormat="1" ht="18" customHeight="1" thickBot="1" x14ac:dyDescent="0.35">
      <c r="A23" s="65"/>
      <c r="B23" s="32">
        <f ca="1">tirage!H21</f>
        <v>170</v>
      </c>
      <c r="D23" s="62"/>
      <c r="E23" s="31">
        <f ca="1">tirage!H61</f>
        <v>78</v>
      </c>
      <c r="G23" s="62"/>
      <c r="H23" s="31">
        <f ca="1">tirage!H101</f>
        <v>129</v>
      </c>
      <c r="J23" s="62"/>
      <c r="K23" s="31">
        <f ca="1">tirage!H141</f>
        <v>118</v>
      </c>
      <c r="M23" s="62"/>
      <c r="N23" s="39">
        <f ca="1">tirage!H181</f>
        <v>59</v>
      </c>
    </row>
    <row r="24" spans="1:14" ht="18" customHeight="1" thickTop="1" x14ac:dyDescent="0.3">
      <c r="A24" s="63">
        <v>11</v>
      </c>
      <c r="B24" s="28">
        <f ca="1">tirage!H22</f>
        <v>61</v>
      </c>
      <c r="D24" s="63">
        <v>31</v>
      </c>
      <c r="E24" s="28">
        <f ca="1">tirage!H62</f>
        <v>8</v>
      </c>
      <c r="G24" s="63">
        <v>51</v>
      </c>
      <c r="H24" s="28">
        <f ca="1">tirage!H102</f>
        <v>18</v>
      </c>
      <c r="J24" s="63">
        <v>71</v>
      </c>
      <c r="K24" s="28">
        <f ca="1">tirage!H142</f>
        <v>179</v>
      </c>
      <c r="M24" s="63">
        <v>91</v>
      </c>
      <c r="N24" s="40">
        <f ca="1">tirage!H182</f>
        <v>40</v>
      </c>
    </row>
    <row r="25" spans="1:14" ht="18" customHeight="1" thickBot="1" x14ac:dyDescent="0.35">
      <c r="A25" s="64"/>
      <c r="B25" s="29">
        <f ca="1">tirage!H23</f>
        <v>181</v>
      </c>
      <c r="D25" s="64"/>
      <c r="E25" s="29">
        <f ca="1">tirage!H63</f>
        <v>17</v>
      </c>
      <c r="G25" s="64"/>
      <c r="H25" s="29">
        <f ca="1">tirage!H103</f>
        <v>121</v>
      </c>
      <c r="J25" s="64"/>
      <c r="K25" s="29">
        <f ca="1">tirage!H143</f>
        <v>186</v>
      </c>
      <c r="M25" s="64"/>
      <c r="N25" s="41">
        <f ca="1">tirage!H183</f>
        <v>72</v>
      </c>
    </row>
    <row r="26" spans="1:14" s="8" customFormat="1" ht="18" customHeight="1" thickTop="1" x14ac:dyDescent="0.3">
      <c r="A26" s="61">
        <v>12</v>
      </c>
      <c r="B26" s="30">
        <f ca="1">tirage!H24</f>
        <v>156</v>
      </c>
      <c r="D26" s="61">
        <v>32</v>
      </c>
      <c r="E26" s="30">
        <f ca="1">tirage!H64</f>
        <v>109</v>
      </c>
      <c r="G26" s="61">
        <v>52</v>
      </c>
      <c r="H26" s="30">
        <f ca="1">tirage!H104</f>
        <v>154</v>
      </c>
      <c r="J26" s="61">
        <v>72</v>
      </c>
      <c r="K26" s="30">
        <f ca="1">tirage!H144</f>
        <v>66</v>
      </c>
      <c r="M26" s="61">
        <v>92</v>
      </c>
      <c r="N26" s="38">
        <f ca="1">tirage!H184</f>
        <v>155</v>
      </c>
    </row>
    <row r="27" spans="1:14" s="8" customFormat="1" ht="18" customHeight="1" thickBot="1" x14ac:dyDescent="0.35">
      <c r="A27" s="62"/>
      <c r="B27" s="31">
        <f ca="1">tirage!H25</f>
        <v>63</v>
      </c>
      <c r="D27" s="62"/>
      <c r="E27" s="31">
        <f ca="1">tirage!H65</f>
        <v>26</v>
      </c>
      <c r="G27" s="62"/>
      <c r="H27" s="31">
        <f ca="1">tirage!H105</f>
        <v>168</v>
      </c>
      <c r="J27" s="62"/>
      <c r="K27" s="31">
        <f ca="1">tirage!H145</f>
        <v>191</v>
      </c>
      <c r="M27" s="62"/>
      <c r="N27" s="39">
        <f ca="1">tirage!H185</f>
        <v>29</v>
      </c>
    </row>
    <row r="28" spans="1:14" ht="18" customHeight="1" thickTop="1" x14ac:dyDescent="0.3">
      <c r="A28" s="63">
        <v>13</v>
      </c>
      <c r="B28" s="28">
        <f ca="1">tirage!H26</f>
        <v>122</v>
      </c>
      <c r="D28" s="63">
        <v>33</v>
      </c>
      <c r="E28" s="28">
        <f ca="1">tirage!H66</f>
        <v>80</v>
      </c>
      <c r="G28" s="63">
        <v>53</v>
      </c>
      <c r="H28" s="28">
        <f ca="1">tirage!H106</f>
        <v>178</v>
      </c>
      <c r="J28" s="63">
        <v>73</v>
      </c>
      <c r="K28" s="28">
        <f ca="1">tirage!H146</f>
        <v>184</v>
      </c>
      <c r="M28" s="63">
        <v>93</v>
      </c>
      <c r="N28" s="40">
        <f ca="1">tirage!H186</f>
        <v>54</v>
      </c>
    </row>
    <row r="29" spans="1:14" ht="18" customHeight="1" thickBot="1" x14ac:dyDescent="0.35">
      <c r="A29" s="64"/>
      <c r="B29" s="29">
        <f ca="1">tirage!H27</f>
        <v>198</v>
      </c>
      <c r="D29" s="64"/>
      <c r="E29" s="29">
        <f ca="1">tirage!H67</f>
        <v>92</v>
      </c>
      <c r="G29" s="64"/>
      <c r="H29" s="29">
        <f ca="1">tirage!H107</f>
        <v>199</v>
      </c>
      <c r="J29" s="64"/>
      <c r="K29" s="29">
        <f ca="1">tirage!H147</f>
        <v>89</v>
      </c>
      <c r="M29" s="64"/>
      <c r="N29" s="41">
        <f ca="1">tirage!H187</f>
        <v>69</v>
      </c>
    </row>
    <row r="30" spans="1:14" s="8" customFormat="1" ht="18" customHeight="1" thickTop="1" x14ac:dyDescent="0.3">
      <c r="A30" s="61">
        <v>14</v>
      </c>
      <c r="B30" s="30">
        <f ca="1">tirage!H28</f>
        <v>160</v>
      </c>
      <c r="D30" s="61">
        <v>34</v>
      </c>
      <c r="E30" s="30">
        <f ca="1">tirage!H68</f>
        <v>97</v>
      </c>
      <c r="G30" s="61">
        <v>54</v>
      </c>
      <c r="H30" s="30">
        <f ca="1">tirage!H108</f>
        <v>188</v>
      </c>
      <c r="J30" s="61">
        <v>74</v>
      </c>
      <c r="K30" s="30">
        <f ca="1">tirage!H148</f>
        <v>115</v>
      </c>
      <c r="M30" s="61">
        <v>94</v>
      </c>
      <c r="N30" s="38">
        <f ca="1">tirage!H188</f>
        <v>83</v>
      </c>
    </row>
    <row r="31" spans="1:14" s="8" customFormat="1" ht="18" customHeight="1" thickBot="1" x14ac:dyDescent="0.35">
      <c r="A31" s="62"/>
      <c r="B31" s="31">
        <f ca="1">tirage!H29</f>
        <v>185</v>
      </c>
      <c r="D31" s="62"/>
      <c r="E31" s="31">
        <f ca="1">tirage!H69</f>
        <v>67</v>
      </c>
      <c r="G31" s="62"/>
      <c r="H31" s="31">
        <f ca="1">tirage!H109</f>
        <v>60</v>
      </c>
      <c r="J31" s="62"/>
      <c r="K31" s="31">
        <f ca="1">tirage!H149</f>
        <v>14</v>
      </c>
      <c r="M31" s="62"/>
      <c r="N31" s="39">
        <f ca="1">tirage!H189</f>
        <v>4</v>
      </c>
    </row>
    <row r="32" spans="1:14" ht="18" customHeight="1" thickTop="1" x14ac:dyDescent="0.3">
      <c r="A32" s="63">
        <v>15</v>
      </c>
      <c r="B32" s="28">
        <f ca="1">tirage!H30</f>
        <v>90</v>
      </c>
      <c r="D32" s="63">
        <v>35</v>
      </c>
      <c r="E32" s="28">
        <f ca="1">tirage!H70</f>
        <v>34</v>
      </c>
      <c r="G32" s="63">
        <v>55</v>
      </c>
      <c r="H32" s="28">
        <f ca="1">tirage!H110</f>
        <v>192</v>
      </c>
      <c r="J32" s="63">
        <v>75</v>
      </c>
      <c r="K32" s="28">
        <f ca="1">tirage!H150</f>
        <v>31</v>
      </c>
      <c r="M32" s="63">
        <v>95</v>
      </c>
      <c r="N32" s="40">
        <f ca="1">tirage!H190</f>
        <v>197</v>
      </c>
    </row>
    <row r="33" spans="1:14" ht="18" customHeight="1" thickBot="1" x14ac:dyDescent="0.35">
      <c r="A33" s="64"/>
      <c r="B33" s="29">
        <f ca="1">tirage!H31</f>
        <v>47</v>
      </c>
      <c r="D33" s="64"/>
      <c r="E33" s="29">
        <f ca="1">tirage!H71</f>
        <v>111</v>
      </c>
      <c r="G33" s="64"/>
      <c r="H33" s="29">
        <f ca="1">tirage!H111</f>
        <v>56</v>
      </c>
      <c r="J33" s="64"/>
      <c r="K33" s="29">
        <f ca="1">tirage!H151</f>
        <v>107</v>
      </c>
      <c r="M33" s="64"/>
      <c r="N33" s="41">
        <f ca="1">tirage!H191</f>
        <v>73</v>
      </c>
    </row>
    <row r="34" spans="1:14" s="8" customFormat="1" ht="18" customHeight="1" thickTop="1" x14ac:dyDescent="0.3">
      <c r="A34" s="61">
        <v>16</v>
      </c>
      <c r="B34" s="30">
        <f ca="1">tirage!H32</f>
        <v>134</v>
      </c>
      <c r="D34" s="61">
        <v>36</v>
      </c>
      <c r="E34" s="30">
        <f ca="1">tirage!H72</f>
        <v>120</v>
      </c>
      <c r="G34" s="61">
        <v>56</v>
      </c>
      <c r="H34" s="30">
        <f ca="1">tirage!H112</f>
        <v>106</v>
      </c>
      <c r="J34" s="61">
        <v>76</v>
      </c>
      <c r="K34" s="30">
        <f ca="1">tirage!H152</f>
        <v>123</v>
      </c>
      <c r="M34" s="61">
        <v>96</v>
      </c>
      <c r="N34" s="38">
        <f ca="1">tirage!H192</f>
        <v>23</v>
      </c>
    </row>
    <row r="35" spans="1:14" s="8" customFormat="1" ht="18" customHeight="1" thickBot="1" x14ac:dyDescent="0.35">
      <c r="A35" s="62"/>
      <c r="B35" s="31">
        <f ca="1">tirage!H33</f>
        <v>3</v>
      </c>
      <c r="D35" s="62"/>
      <c r="E35" s="31">
        <f ca="1">tirage!H73</f>
        <v>35</v>
      </c>
      <c r="G35" s="62"/>
      <c r="H35" s="31">
        <f ca="1">tirage!H113</f>
        <v>117</v>
      </c>
      <c r="J35" s="62"/>
      <c r="K35" s="31">
        <f ca="1">tirage!H153</f>
        <v>136</v>
      </c>
      <c r="M35" s="62"/>
      <c r="N35" s="39">
        <f ca="1">tirage!H193</f>
        <v>32</v>
      </c>
    </row>
    <row r="36" spans="1:14" ht="18" customHeight="1" thickTop="1" x14ac:dyDescent="0.3">
      <c r="A36" s="63">
        <v>17</v>
      </c>
      <c r="B36" s="28">
        <f ca="1">tirage!H34</f>
        <v>41</v>
      </c>
      <c r="D36" s="63">
        <v>37</v>
      </c>
      <c r="E36" s="28">
        <f ca="1">tirage!H74</f>
        <v>161</v>
      </c>
      <c r="G36" s="63">
        <v>57</v>
      </c>
      <c r="H36" s="28">
        <f ca="1">tirage!H114</f>
        <v>77</v>
      </c>
      <c r="J36" s="63">
        <v>77</v>
      </c>
      <c r="K36" s="28">
        <f ca="1">tirage!H154</f>
        <v>64</v>
      </c>
      <c r="M36" s="63">
        <v>97</v>
      </c>
      <c r="N36" s="40">
        <f ca="1">tirage!H194</f>
        <v>157</v>
      </c>
    </row>
    <row r="37" spans="1:14" ht="18" customHeight="1" thickBot="1" x14ac:dyDescent="0.35">
      <c r="A37" s="64"/>
      <c r="B37" s="29">
        <f ca="1">tirage!H35</f>
        <v>38</v>
      </c>
      <c r="D37" s="64"/>
      <c r="E37" s="29">
        <f ca="1">tirage!H75</f>
        <v>30</v>
      </c>
      <c r="G37" s="64"/>
      <c r="H37" s="29">
        <f ca="1">tirage!H115</f>
        <v>82</v>
      </c>
      <c r="J37" s="64"/>
      <c r="K37" s="29">
        <f ca="1">tirage!H155</f>
        <v>15</v>
      </c>
      <c r="M37" s="64"/>
      <c r="N37" s="41">
        <f ca="1">tirage!H195</f>
        <v>159</v>
      </c>
    </row>
    <row r="38" spans="1:14" s="8" customFormat="1" ht="18" customHeight="1" thickTop="1" x14ac:dyDescent="0.3">
      <c r="A38" s="61">
        <v>18</v>
      </c>
      <c r="B38" s="30">
        <f ca="1">tirage!H36</f>
        <v>44</v>
      </c>
      <c r="D38" s="61">
        <v>38</v>
      </c>
      <c r="E38" s="30">
        <f ca="1">tirage!H76</f>
        <v>112</v>
      </c>
      <c r="G38" s="61">
        <v>58</v>
      </c>
      <c r="H38" s="30">
        <f ca="1">tirage!H116</f>
        <v>176</v>
      </c>
      <c r="J38" s="61">
        <v>78</v>
      </c>
      <c r="K38" s="30">
        <f ca="1">tirage!H156</f>
        <v>183</v>
      </c>
      <c r="M38" s="61">
        <v>98</v>
      </c>
      <c r="N38" s="38">
        <f ca="1">tirage!H196</f>
        <v>68</v>
      </c>
    </row>
    <row r="39" spans="1:14" s="8" customFormat="1" ht="18" customHeight="1" thickBot="1" x14ac:dyDescent="0.35">
      <c r="A39" s="62"/>
      <c r="B39" s="31">
        <f ca="1">tirage!H37</f>
        <v>70</v>
      </c>
      <c r="D39" s="62"/>
      <c r="E39" s="31">
        <f ca="1">tirage!H77</f>
        <v>148</v>
      </c>
      <c r="G39" s="62"/>
      <c r="H39" s="31">
        <f ca="1">tirage!H117</f>
        <v>2</v>
      </c>
      <c r="J39" s="62"/>
      <c r="K39" s="31">
        <f ca="1">tirage!H157</f>
        <v>87</v>
      </c>
      <c r="M39" s="62"/>
      <c r="N39" s="39">
        <f ca="1">tirage!H197</f>
        <v>110</v>
      </c>
    </row>
    <row r="40" spans="1:14" ht="18" customHeight="1" thickTop="1" x14ac:dyDescent="0.3">
      <c r="A40" s="63">
        <v>19</v>
      </c>
      <c r="B40" s="28">
        <f ca="1">tirage!H38</f>
        <v>39</v>
      </c>
      <c r="D40" s="63">
        <v>39</v>
      </c>
      <c r="E40" s="28">
        <f ca="1">tirage!H78</f>
        <v>189</v>
      </c>
      <c r="G40" s="63">
        <v>59</v>
      </c>
      <c r="H40" s="28">
        <f ca="1">tirage!H118</f>
        <v>50</v>
      </c>
      <c r="J40" s="63">
        <v>79</v>
      </c>
      <c r="K40" s="28">
        <f ca="1">tirage!H158</f>
        <v>119</v>
      </c>
      <c r="M40" s="63">
        <v>99</v>
      </c>
      <c r="N40" s="40">
        <f ca="1">tirage!H198</f>
        <v>175</v>
      </c>
    </row>
    <row r="41" spans="1:14" ht="18" customHeight="1" thickBot="1" x14ac:dyDescent="0.35">
      <c r="A41" s="64"/>
      <c r="B41" s="29">
        <f ca="1">tirage!H39</f>
        <v>101</v>
      </c>
      <c r="D41" s="64"/>
      <c r="E41" s="29">
        <f ca="1">tirage!H79</f>
        <v>126</v>
      </c>
      <c r="G41" s="64"/>
      <c r="H41" s="29">
        <f ca="1">tirage!H119</f>
        <v>142</v>
      </c>
      <c r="J41" s="64"/>
      <c r="K41" s="29">
        <f ca="1">tirage!H159</f>
        <v>140</v>
      </c>
      <c r="M41" s="64"/>
      <c r="N41" s="41">
        <f ca="1">tirage!H199</f>
        <v>124</v>
      </c>
    </row>
    <row r="42" spans="1:14" s="8" customFormat="1" ht="18" customHeight="1" thickTop="1" x14ac:dyDescent="0.3">
      <c r="A42" s="61">
        <v>20</v>
      </c>
      <c r="B42" s="30">
        <f ca="1">tirage!H40</f>
        <v>165</v>
      </c>
      <c r="D42" s="61">
        <v>40</v>
      </c>
      <c r="E42" s="30">
        <f ca="1">tirage!H80</f>
        <v>96</v>
      </c>
      <c r="G42" s="61">
        <v>60</v>
      </c>
      <c r="H42" s="30">
        <f ca="1">tirage!H120</f>
        <v>133</v>
      </c>
      <c r="J42" s="61">
        <v>80</v>
      </c>
      <c r="K42" s="30">
        <f ca="1">tirage!H160</f>
        <v>113</v>
      </c>
      <c r="M42" s="61">
        <v>100</v>
      </c>
      <c r="N42" s="38">
        <f ca="1">tirage!H200</f>
        <v>28</v>
      </c>
    </row>
    <row r="43" spans="1:14" s="8" customFormat="1" ht="18" customHeight="1" thickBot="1" x14ac:dyDescent="0.35">
      <c r="A43" s="62"/>
      <c r="B43" s="31">
        <f ca="1">tirage!H41</f>
        <v>162</v>
      </c>
      <c r="D43" s="62"/>
      <c r="E43" s="31">
        <f ca="1">tirage!H81</f>
        <v>71</v>
      </c>
      <c r="G43" s="62"/>
      <c r="H43" s="31">
        <f ca="1">tirage!H121</f>
        <v>138</v>
      </c>
      <c r="J43" s="62"/>
      <c r="K43" s="31">
        <f ca="1">tirage!H161</f>
        <v>20</v>
      </c>
      <c r="M43" s="62"/>
      <c r="N43" s="39">
        <f ca="1">tirage!H201</f>
        <v>135</v>
      </c>
    </row>
    <row r="44" spans="1:14" ht="15" thickTop="1" x14ac:dyDescent="0.3"/>
  </sheetData>
  <sheetProtection password="CC1C" sheet="1" objects="1" scenarios="1" selectLockedCells="1"/>
  <mergeCells count="101">
    <mergeCell ref="J38:J39"/>
    <mergeCell ref="J40:J41"/>
    <mergeCell ref="J32:J33"/>
    <mergeCell ref="G32:G33"/>
    <mergeCell ref="G34:G35"/>
    <mergeCell ref="G36:G37"/>
    <mergeCell ref="G38:G39"/>
    <mergeCell ref="G40:G41"/>
    <mergeCell ref="D40:D41"/>
    <mergeCell ref="D32:D33"/>
    <mergeCell ref="D34:D35"/>
    <mergeCell ref="D36:D37"/>
    <mergeCell ref="D38:D39"/>
    <mergeCell ref="G22:G23"/>
    <mergeCell ref="G24:G25"/>
    <mergeCell ref="G26:G27"/>
    <mergeCell ref="G28:G29"/>
    <mergeCell ref="G30:G31"/>
    <mergeCell ref="D30:D31"/>
    <mergeCell ref="J42:J43"/>
    <mergeCell ref="G42:G43"/>
    <mergeCell ref="J4:J5"/>
    <mergeCell ref="J6:J7"/>
    <mergeCell ref="J8:J9"/>
    <mergeCell ref="J10:J11"/>
    <mergeCell ref="J12:J13"/>
    <mergeCell ref="J14:J15"/>
    <mergeCell ref="J16:J17"/>
    <mergeCell ref="J18:J19"/>
    <mergeCell ref="J20:J21"/>
    <mergeCell ref="J22:J23"/>
    <mergeCell ref="J24:J25"/>
    <mergeCell ref="J26:J27"/>
    <mergeCell ref="J28:J29"/>
    <mergeCell ref="J30:J31"/>
    <mergeCell ref="J34:J35"/>
    <mergeCell ref="J36:J37"/>
    <mergeCell ref="G4:G5"/>
    <mergeCell ref="G6:G7"/>
    <mergeCell ref="G8:G9"/>
    <mergeCell ref="G10:G11"/>
    <mergeCell ref="G12:G13"/>
    <mergeCell ref="G14:G15"/>
    <mergeCell ref="G16:G17"/>
    <mergeCell ref="G18:G19"/>
    <mergeCell ref="G20:G21"/>
    <mergeCell ref="A28:A29"/>
    <mergeCell ref="A30:A31"/>
    <mergeCell ref="A32:A33"/>
    <mergeCell ref="A34:A35"/>
    <mergeCell ref="A36:A37"/>
    <mergeCell ref="A38:A39"/>
    <mergeCell ref="A40:A41"/>
    <mergeCell ref="A42:A43"/>
    <mergeCell ref="D4:D5"/>
    <mergeCell ref="D6:D7"/>
    <mergeCell ref="D8:D9"/>
    <mergeCell ref="D10:D11"/>
    <mergeCell ref="D12:D13"/>
    <mergeCell ref="D14:D15"/>
    <mergeCell ref="D16:D17"/>
    <mergeCell ref="D18:D19"/>
    <mergeCell ref="D20:D21"/>
    <mergeCell ref="D22:D23"/>
    <mergeCell ref="D24:D25"/>
    <mergeCell ref="D26:D27"/>
    <mergeCell ref="D28:D29"/>
    <mergeCell ref="D42:D43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  <mergeCell ref="A1:N1"/>
    <mergeCell ref="M34:M35"/>
    <mergeCell ref="M36:M37"/>
    <mergeCell ref="M38:M39"/>
    <mergeCell ref="M40:M41"/>
    <mergeCell ref="M42:M43"/>
    <mergeCell ref="M24:M25"/>
    <mergeCell ref="M26:M27"/>
    <mergeCell ref="M28:M29"/>
    <mergeCell ref="M30:M31"/>
    <mergeCell ref="M32:M33"/>
    <mergeCell ref="M14:M15"/>
    <mergeCell ref="M16:M17"/>
    <mergeCell ref="M18:M19"/>
    <mergeCell ref="M20:M21"/>
    <mergeCell ref="M22:M23"/>
    <mergeCell ref="M4:M5"/>
    <mergeCell ref="M6:M7"/>
    <mergeCell ref="M8:M9"/>
    <mergeCell ref="M10:M11"/>
    <mergeCell ref="M12:M13"/>
    <mergeCell ref="A26:A27"/>
    <mergeCell ref="A4:A5"/>
    <mergeCell ref="A6:A7"/>
  </mergeCells>
  <conditionalFormatting sqref="B4:B43 E4:E43 H4:H43 K4:K33">
    <cfRule type="duplicateValues" dxfId="18" priority="33"/>
  </conditionalFormatting>
  <conditionalFormatting sqref="H4:H43">
    <cfRule type="expression" dxfId="17" priority="30">
      <formula>AND(H4=0)</formula>
    </cfRule>
  </conditionalFormatting>
  <conditionalFormatting sqref="E4:E43">
    <cfRule type="expression" dxfId="16" priority="29">
      <formula>AND(E4=0)</formula>
    </cfRule>
  </conditionalFormatting>
  <conditionalFormatting sqref="B4:B43">
    <cfRule type="expression" dxfId="15" priority="28">
      <formula>AND(B4=0)</formula>
    </cfRule>
  </conditionalFormatting>
  <conditionalFormatting sqref="K34:K43">
    <cfRule type="duplicateValues" dxfId="14" priority="15"/>
  </conditionalFormatting>
  <conditionalFormatting sqref="N4:N43">
    <cfRule type="duplicateValues" dxfId="13" priority="6"/>
  </conditionalFormatting>
  <pageMargins left="0.19685039370078741" right="0.19685039370078741" top="0.19685039370078741" bottom="0.19685039370078741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id="{6E481599-C4B3-4749-9733-9561F5579405}">
            <xm:f>AND(B4&gt;tirage!$K$4)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B4:B43</xm:sqref>
        </x14:conditionalFormatting>
        <x14:conditionalFormatting xmlns:xm="http://schemas.microsoft.com/office/excel/2006/main">
          <x14:cfRule type="expression" priority="21" id="{0B923118-3BEC-4D08-98CA-9B9C5DE7B6C6}">
            <xm:f>AND(E4&gt;tirage!$K$4)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E4:E43</xm:sqref>
        </x14:conditionalFormatting>
        <x14:conditionalFormatting xmlns:xm="http://schemas.microsoft.com/office/excel/2006/main">
          <x14:cfRule type="expression" priority="23" id="{ED7C7CED-6AAE-4CC2-9332-0229DC6B4999}">
            <xm:f>AND(H4&gt;tirage!$K$4)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H4:H43</xm:sqref>
        </x14:conditionalFormatting>
        <x14:conditionalFormatting xmlns:xm="http://schemas.microsoft.com/office/excel/2006/main">
          <x14:cfRule type="expression" priority="27" id="{D14001C2-8785-42DE-88FB-37F12E3E8FC6}">
            <xm:f>AND(K4&gt;tirage!$K$4)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J4:J33</xm:sqref>
        </x14:conditionalFormatting>
        <x14:conditionalFormatting xmlns:xm="http://schemas.microsoft.com/office/excel/2006/main">
          <x14:cfRule type="expression" priority="25" id="{7EA59049-67F0-4698-B5D0-6B09E1ED38DB}">
            <xm:f>AND(K4&gt;tirage!$K$4)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K4:K33</xm:sqref>
        </x14:conditionalFormatting>
        <x14:conditionalFormatting xmlns:xm="http://schemas.microsoft.com/office/excel/2006/main">
          <x14:cfRule type="expression" priority="24" id="{16AD09FA-8BE0-4108-8D42-1E18C7773504}">
            <xm:f>AND(H4&gt;tirage!$K$4)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G4:G43</xm:sqref>
        </x14:conditionalFormatting>
        <x14:conditionalFormatting xmlns:xm="http://schemas.microsoft.com/office/excel/2006/main">
          <x14:cfRule type="expression" priority="22" id="{C78349E8-2BE0-42C2-9248-7C35E10D48A1}">
            <xm:f>AND(E4&gt;tirage!$K$4)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D4:D43</xm:sqref>
        </x14:conditionalFormatting>
        <x14:conditionalFormatting xmlns:xm="http://schemas.microsoft.com/office/excel/2006/main">
          <x14:cfRule type="expression" priority="19" id="{B6F83556-1060-4427-A553-FEE911B48824}">
            <xm:f>AND(B4&gt;tirage!$K$4)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A4:A43</xm:sqref>
        </x14:conditionalFormatting>
        <x14:conditionalFormatting xmlns:xm="http://schemas.microsoft.com/office/excel/2006/main">
          <x14:cfRule type="expression" priority="2" id="{30647ED8-67D0-41F8-BA45-D32E906D4531}">
            <xm:f>AND(N34&gt;tirage!$K$4)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M34:M43</xm:sqref>
        </x14:conditionalFormatting>
        <x14:conditionalFormatting xmlns:xm="http://schemas.microsoft.com/office/excel/2006/main">
          <x14:cfRule type="expression" priority="14" id="{17519DFC-4B9A-49F3-8143-FC476198BF7F}">
            <xm:f>AND(K34&gt;tirage!$K$4)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J34:J43</xm:sqref>
        </x14:conditionalFormatting>
        <x14:conditionalFormatting xmlns:xm="http://schemas.microsoft.com/office/excel/2006/main">
          <x14:cfRule type="expression" priority="13" id="{A5583EA2-23C9-4FED-9F70-4261D3279B0F}">
            <xm:f>AND(K34&gt;tirage!$K$4)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K34:K43</xm:sqref>
        </x14:conditionalFormatting>
        <x14:conditionalFormatting xmlns:xm="http://schemas.microsoft.com/office/excel/2006/main">
          <x14:cfRule type="expression" priority="5" id="{8B455F12-39EC-4524-ABE1-3DC362DFA588}">
            <xm:f>AND(N4&gt;tirage!$K$4)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M4:M33</xm:sqref>
        </x14:conditionalFormatting>
        <x14:conditionalFormatting xmlns:xm="http://schemas.microsoft.com/office/excel/2006/main">
          <x14:cfRule type="expression" priority="4" id="{A18E7E8F-2D72-48AD-BA91-E720994A5B3B}">
            <xm:f>AND(N4&gt;tirage!$K$4)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N4:N43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tirage</vt:lpstr>
      <vt:lpstr>equipe</vt:lpstr>
      <vt:lpstr>equipe!Zone_d_impression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2018-12-06T16:43:40Z</cp:lastPrinted>
  <dcterms:created xsi:type="dcterms:W3CDTF">2018-04-22T18:40:09Z</dcterms:created>
  <dcterms:modified xsi:type="dcterms:W3CDTF">2018-12-19T08:04:40Z</dcterms:modified>
</cp:coreProperties>
</file>