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CCB95A90-A860-4DFC-A1D8-A703035BC1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1.01.25" sheetId="1" r:id="rId1"/>
    <sheet name="07.01.25" sheetId="2" r:id="rId2"/>
    <sheet name="13.01.25" sheetId="3" r:id="rId3"/>
    <sheet name="19.01.25" sheetId="4" r:id="rId4"/>
    <sheet name="25.01.25" sheetId="5" r:id="rId5"/>
    <sheet name="31.01.25" sheetId="6" r:id="rId6"/>
  </sheets>
  <definedNames>
    <definedName name="Z_02A10FAB_18E6_48E7_AFB3_6DF780526076_.wvu.Cols" localSheetId="0" hidden="1">'01.01.25'!$HG:$HL</definedName>
    <definedName name="Z_02A10FAB_18E6_48E7_AFB3_6DF780526076_.wvu.Cols" localSheetId="1" hidden="1">'07.01.25'!$HG:$HL</definedName>
    <definedName name="Z_02A10FAB_18E6_48E7_AFB3_6DF780526076_.wvu.Cols" localSheetId="2" hidden="1">'13.01.25'!$HG:$HL</definedName>
    <definedName name="Z_02A10FAB_18E6_48E7_AFB3_6DF780526076_.wvu.Cols" localSheetId="3" hidden="1">'19.01.25'!$HG:$HL</definedName>
    <definedName name="Z_02A10FAB_18E6_48E7_AFB3_6DF780526076_.wvu.Cols" localSheetId="4" hidden="1">'25.01.25'!$HG:$HL</definedName>
    <definedName name="Z_02A10FAB_18E6_48E7_AFB3_6DF780526076_.wvu.Cols" localSheetId="5" hidden="1">'31.01.25'!$HG:$HL</definedName>
    <definedName name="Z_02A10FAB_18E6_48E7_AFB3_6DF780526076_.wvu.PrintArea" localSheetId="0" hidden="1">'01.01.25'!$A$3:$AK$47</definedName>
    <definedName name="Z_02A10FAB_18E6_48E7_AFB3_6DF780526076_.wvu.PrintArea" localSheetId="1" hidden="1">'07.01.25'!$A$3:$AK$47</definedName>
    <definedName name="Z_02A10FAB_18E6_48E7_AFB3_6DF780526076_.wvu.PrintArea" localSheetId="2" hidden="1">'13.01.25'!$A$3:$AK$47</definedName>
    <definedName name="Z_02A10FAB_18E6_48E7_AFB3_6DF780526076_.wvu.PrintArea" localSheetId="3" hidden="1">'19.01.25'!$A$3:$AK$47</definedName>
    <definedName name="Z_02A10FAB_18E6_48E7_AFB3_6DF780526076_.wvu.PrintArea" localSheetId="4" hidden="1">'25.01.25'!$A$3:$AK$47</definedName>
    <definedName name="Z_02A10FAB_18E6_48E7_AFB3_6DF780526076_.wvu.PrintArea" localSheetId="5" hidden="1">'31.01.25'!$A$3:$AK$47</definedName>
    <definedName name="Z_0809F5A2_8A47_4543_BF1A_8023DCAFC5BB_.wvu.PrintArea" localSheetId="0" hidden="1">'01.01.25'!$A$3:$AK$48</definedName>
    <definedName name="Z_0809F5A2_8A47_4543_BF1A_8023DCAFC5BB_.wvu.PrintArea" localSheetId="1" hidden="1">'07.01.25'!$A$3:$AK$48</definedName>
    <definedName name="Z_0809F5A2_8A47_4543_BF1A_8023DCAFC5BB_.wvu.PrintArea" localSheetId="2" hidden="1">'13.01.25'!$A$3:$AK$48</definedName>
    <definedName name="Z_0809F5A2_8A47_4543_BF1A_8023DCAFC5BB_.wvu.PrintArea" localSheetId="3" hidden="1">'19.01.25'!$A$3:$AK$48</definedName>
    <definedName name="Z_0809F5A2_8A47_4543_BF1A_8023DCAFC5BB_.wvu.PrintArea" localSheetId="4" hidden="1">'25.01.25'!$A$3:$AK$48</definedName>
    <definedName name="Z_0809F5A2_8A47_4543_BF1A_8023DCAFC5BB_.wvu.PrintArea" localSheetId="5" hidden="1">'31.01.25'!$A$3:$AK$48</definedName>
    <definedName name="Z_0C5CB41C_4650_4540_AEB3_5B0DC7182345_.wvu.PrintArea" localSheetId="0" hidden="1">'01.01.25'!$A$3:$AK$48</definedName>
    <definedName name="Z_0C5CB41C_4650_4540_AEB3_5B0DC7182345_.wvu.PrintArea" localSheetId="1" hidden="1">'07.01.25'!$A$3:$AK$48</definedName>
    <definedName name="Z_0C5CB41C_4650_4540_AEB3_5B0DC7182345_.wvu.PrintArea" localSheetId="2" hidden="1">'13.01.25'!$A$3:$AK$48</definedName>
    <definedName name="Z_0C5CB41C_4650_4540_AEB3_5B0DC7182345_.wvu.PrintArea" localSheetId="3" hidden="1">'19.01.25'!$A$3:$AK$48</definedName>
    <definedName name="Z_0C5CB41C_4650_4540_AEB3_5B0DC7182345_.wvu.PrintArea" localSheetId="4" hidden="1">'25.01.25'!$A$3:$AK$48</definedName>
    <definedName name="Z_0C5CB41C_4650_4540_AEB3_5B0DC7182345_.wvu.PrintArea" localSheetId="5" hidden="1">'31.01.25'!$A$3:$AK$48</definedName>
    <definedName name="Z_0EF4CB22_9144_493A_A7E7_267F1F148C9F_.wvu.Cols" localSheetId="0" hidden="1">'01.01.25'!$HG:$HL</definedName>
    <definedName name="Z_0EF4CB22_9144_493A_A7E7_267F1F148C9F_.wvu.Cols" localSheetId="1" hidden="1">'07.01.25'!$HG:$HL</definedName>
    <definedName name="Z_0EF4CB22_9144_493A_A7E7_267F1F148C9F_.wvu.Cols" localSheetId="2" hidden="1">'13.01.25'!$HG:$HL</definedName>
    <definedName name="Z_0EF4CB22_9144_493A_A7E7_267F1F148C9F_.wvu.Cols" localSheetId="3" hidden="1">'19.01.25'!$HG:$HL</definedName>
    <definedName name="Z_0EF4CB22_9144_493A_A7E7_267F1F148C9F_.wvu.Cols" localSheetId="4" hidden="1">'25.01.25'!$HG:$HL</definedName>
    <definedName name="Z_0EF4CB22_9144_493A_A7E7_267F1F148C9F_.wvu.Cols" localSheetId="5" hidden="1">'31.01.25'!$HG:$HL</definedName>
    <definedName name="Z_0EF4CB22_9144_493A_A7E7_267F1F148C9F_.wvu.PrintArea" localSheetId="0" hidden="1">'01.01.25'!$A$3:$AK$46</definedName>
    <definedName name="Z_0EF4CB22_9144_493A_A7E7_267F1F148C9F_.wvu.PrintArea" localSheetId="1" hidden="1">'07.01.25'!$A$3:$AK$46</definedName>
    <definedName name="Z_0EF4CB22_9144_493A_A7E7_267F1F148C9F_.wvu.PrintArea" localSheetId="2" hidden="1">'13.01.25'!$A$3:$AK$46</definedName>
    <definedName name="Z_0EF4CB22_9144_493A_A7E7_267F1F148C9F_.wvu.PrintArea" localSheetId="3" hidden="1">'19.01.25'!$A$3:$AK$46</definedName>
    <definedName name="Z_0EF4CB22_9144_493A_A7E7_267F1F148C9F_.wvu.PrintArea" localSheetId="4" hidden="1">'25.01.25'!$A$3:$AK$46</definedName>
    <definedName name="Z_0EF4CB22_9144_493A_A7E7_267F1F148C9F_.wvu.PrintArea" localSheetId="5" hidden="1">'31.01.25'!$A$3:$AK$46</definedName>
    <definedName name="Z_20FCAAF0_E430_45B4_8289_4DAEE1B0EDAA_.wvu.Cols" localSheetId="0" hidden="1">'01.01.25'!$HG:$HL</definedName>
    <definedName name="Z_20FCAAF0_E430_45B4_8289_4DAEE1B0EDAA_.wvu.Cols" localSheetId="1" hidden="1">'07.01.25'!$HG:$HL</definedName>
    <definedName name="Z_20FCAAF0_E430_45B4_8289_4DAEE1B0EDAA_.wvu.Cols" localSheetId="2" hidden="1">'13.01.25'!$HG:$HL</definedName>
    <definedName name="Z_20FCAAF0_E430_45B4_8289_4DAEE1B0EDAA_.wvu.Cols" localSheetId="3" hidden="1">'19.01.25'!$HG:$HL</definedName>
    <definedName name="Z_20FCAAF0_E430_45B4_8289_4DAEE1B0EDAA_.wvu.Cols" localSheetId="4" hidden="1">'25.01.25'!$HG:$HL</definedName>
    <definedName name="Z_20FCAAF0_E430_45B4_8289_4DAEE1B0EDAA_.wvu.Cols" localSheetId="5" hidden="1">'31.01.25'!$HG:$HL</definedName>
    <definedName name="Z_20FCAAF0_E430_45B4_8289_4DAEE1B0EDAA_.wvu.PrintArea" localSheetId="0" hidden="1">'01.01.25'!$A$3:$AK$47</definedName>
    <definedName name="Z_20FCAAF0_E430_45B4_8289_4DAEE1B0EDAA_.wvu.PrintArea" localSheetId="1" hidden="1">'07.01.25'!$A$3:$AK$47</definedName>
    <definedName name="Z_20FCAAF0_E430_45B4_8289_4DAEE1B0EDAA_.wvu.PrintArea" localSheetId="2" hidden="1">'13.01.25'!$A$3:$AK$47</definedName>
    <definedName name="Z_20FCAAF0_E430_45B4_8289_4DAEE1B0EDAA_.wvu.PrintArea" localSheetId="3" hidden="1">'19.01.25'!$A$3:$AK$47</definedName>
    <definedName name="Z_20FCAAF0_E430_45B4_8289_4DAEE1B0EDAA_.wvu.PrintArea" localSheetId="4" hidden="1">'25.01.25'!$A$3:$AK$47</definedName>
    <definedName name="Z_20FCAAF0_E430_45B4_8289_4DAEE1B0EDAA_.wvu.PrintArea" localSheetId="5" hidden="1">'31.01.25'!$A$3:$AK$47</definedName>
    <definedName name="Z_227F4A1D_D40A_4A3A_9D57_23D0C44ADE89_.wvu.Cols" localSheetId="0" hidden="1">'01.01.25'!$HG:$HL</definedName>
    <definedName name="Z_227F4A1D_D40A_4A3A_9D57_23D0C44ADE89_.wvu.Cols" localSheetId="1" hidden="1">'07.01.25'!$HG:$HL</definedName>
    <definedName name="Z_227F4A1D_D40A_4A3A_9D57_23D0C44ADE89_.wvu.Cols" localSheetId="2" hidden="1">'13.01.25'!$HG:$HL</definedName>
    <definedName name="Z_227F4A1D_D40A_4A3A_9D57_23D0C44ADE89_.wvu.Cols" localSheetId="3" hidden="1">'19.01.25'!$HG:$HL</definedName>
    <definedName name="Z_227F4A1D_D40A_4A3A_9D57_23D0C44ADE89_.wvu.Cols" localSheetId="4" hidden="1">'25.01.25'!$HG:$HL</definedName>
    <definedName name="Z_227F4A1D_D40A_4A3A_9D57_23D0C44ADE89_.wvu.Cols" localSheetId="5" hidden="1">'31.01.25'!$HG:$HL</definedName>
    <definedName name="Z_227F4A1D_D40A_4A3A_9D57_23D0C44ADE89_.wvu.PrintArea" localSheetId="0" hidden="1">'01.01.25'!$A$3:$AK$47</definedName>
    <definedName name="Z_227F4A1D_D40A_4A3A_9D57_23D0C44ADE89_.wvu.PrintArea" localSheetId="1" hidden="1">'07.01.25'!$A$3:$AK$47</definedName>
    <definedName name="Z_227F4A1D_D40A_4A3A_9D57_23D0C44ADE89_.wvu.PrintArea" localSheetId="2" hidden="1">'13.01.25'!$A$3:$AK$47</definedName>
    <definedName name="Z_227F4A1D_D40A_4A3A_9D57_23D0C44ADE89_.wvu.PrintArea" localSheetId="3" hidden="1">'19.01.25'!$A$3:$AK$47</definedName>
    <definedName name="Z_227F4A1D_D40A_4A3A_9D57_23D0C44ADE89_.wvu.PrintArea" localSheetId="4" hidden="1">'25.01.25'!$A$3:$AK$47</definedName>
    <definedName name="Z_227F4A1D_D40A_4A3A_9D57_23D0C44ADE89_.wvu.PrintArea" localSheetId="5" hidden="1">'31.01.25'!$A$3:$AK$47</definedName>
    <definedName name="Z_31CFD969_B94A_42A5_A607_786962AFB017_.wvu.Cols" localSheetId="0" hidden="1">'01.01.25'!$HG:$HL</definedName>
    <definedName name="Z_31CFD969_B94A_42A5_A607_786962AFB017_.wvu.Cols" localSheetId="1" hidden="1">'07.01.25'!$HG:$HL</definedName>
    <definedName name="Z_31CFD969_B94A_42A5_A607_786962AFB017_.wvu.Cols" localSheetId="2" hidden="1">'13.01.25'!$HG:$HL</definedName>
    <definedName name="Z_31CFD969_B94A_42A5_A607_786962AFB017_.wvu.Cols" localSheetId="3" hidden="1">'19.01.25'!$HG:$HL</definedName>
    <definedName name="Z_31CFD969_B94A_42A5_A607_786962AFB017_.wvu.Cols" localSheetId="4" hidden="1">'25.01.25'!$HG:$HL</definedName>
    <definedName name="Z_31CFD969_B94A_42A5_A607_786962AFB017_.wvu.Cols" localSheetId="5" hidden="1">'31.01.25'!$HG:$HL</definedName>
    <definedName name="Z_31CFD969_B94A_42A5_A607_786962AFB017_.wvu.PrintArea" localSheetId="0" hidden="1">'01.01.25'!$A$3:$AK$46</definedName>
    <definedName name="Z_31CFD969_B94A_42A5_A607_786962AFB017_.wvu.PrintArea" localSheetId="1" hidden="1">'07.01.25'!$A$3:$AK$46</definedName>
    <definedName name="Z_31CFD969_B94A_42A5_A607_786962AFB017_.wvu.PrintArea" localSheetId="2" hidden="1">'13.01.25'!$A$3:$AK$46</definedName>
    <definedName name="Z_31CFD969_B94A_42A5_A607_786962AFB017_.wvu.PrintArea" localSheetId="3" hidden="1">'19.01.25'!$A$3:$AK$46</definedName>
    <definedName name="Z_31CFD969_B94A_42A5_A607_786962AFB017_.wvu.PrintArea" localSheetId="4" hidden="1">'25.01.25'!$A$3:$AK$46</definedName>
    <definedName name="Z_31CFD969_B94A_42A5_A607_786962AFB017_.wvu.PrintArea" localSheetId="5" hidden="1">'31.01.25'!$A$3:$AK$46</definedName>
    <definedName name="Z_64A93FEE_A1D1_4523_85F6_B99AAE0F8F6E_.wvu.Cols" localSheetId="0" hidden="1">'01.01.25'!$HG:$HL</definedName>
    <definedName name="Z_64A93FEE_A1D1_4523_85F6_B99AAE0F8F6E_.wvu.Cols" localSheetId="1" hidden="1">'07.01.25'!$HG:$HL</definedName>
    <definedName name="Z_64A93FEE_A1D1_4523_85F6_B99AAE0F8F6E_.wvu.Cols" localSheetId="2" hidden="1">'13.01.25'!$HG:$HL</definedName>
    <definedName name="Z_64A93FEE_A1D1_4523_85F6_B99AAE0F8F6E_.wvu.Cols" localSheetId="3" hidden="1">'19.01.25'!$HG:$HL</definedName>
    <definedName name="Z_64A93FEE_A1D1_4523_85F6_B99AAE0F8F6E_.wvu.Cols" localSheetId="4" hidden="1">'25.01.25'!$HG:$HL</definedName>
    <definedName name="Z_64A93FEE_A1D1_4523_85F6_B99AAE0F8F6E_.wvu.Cols" localSheetId="5" hidden="1">'31.01.25'!$HG:$HL</definedName>
    <definedName name="Z_64A93FEE_A1D1_4523_85F6_B99AAE0F8F6E_.wvu.PrintArea" localSheetId="0" hidden="1">'01.01.25'!$A$3:$AK$47</definedName>
    <definedName name="Z_64A93FEE_A1D1_4523_85F6_B99AAE0F8F6E_.wvu.PrintArea" localSheetId="1" hidden="1">'07.01.25'!$A$3:$AK$47</definedName>
    <definedName name="Z_64A93FEE_A1D1_4523_85F6_B99AAE0F8F6E_.wvu.PrintArea" localSheetId="2" hidden="1">'13.01.25'!$A$3:$AK$47</definedName>
    <definedName name="Z_64A93FEE_A1D1_4523_85F6_B99AAE0F8F6E_.wvu.PrintArea" localSheetId="3" hidden="1">'19.01.25'!$A$3:$AK$47</definedName>
    <definedName name="Z_64A93FEE_A1D1_4523_85F6_B99AAE0F8F6E_.wvu.PrintArea" localSheetId="4" hidden="1">'25.01.25'!$A$3:$AK$47</definedName>
    <definedName name="Z_64A93FEE_A1D1_4523_85F6_B99AAE0F8F6E_.wvu.PrintArea" localSheetId="5" hidden="1">'31.01.25'!$A$3:$AK$47</definedName>
    <definedName name="Z_7C251568_78ED_4A55_9C09_14225623B7E2_.wvu.Cols" localSheetId="0" hidden="1">'01.01.25'!$HG:$HL</definedName>
    <definedName name="Z_7C251568_78ED_4A55_9C09_14225623B7E2_.wvu.Cols" localSheetId="1" hidden="1">'07.01.25'!$HG:$HL</definedName>
    <definedName name="Z_7C251568_78ED_4A55_9C09_14225623B7E2_.wvu.Cols" localSheetId="2" hidden="1">'13.01.25'!$HG:$HL</definedName>
    <definedName name="Z_7C251568_78ED_4A55_9C09_14225623B7E2_.wvu.Cols" localSheetId="3" hidden="1">'19.01.25'!$HG:$HL</definedName>
    <definedName name="Z_7C251568_78ED_4A55_9C09_14225623B7E2_.wvu.Cols" localSheetId="4" hidden="1">'25.01.25'!$HG:$HL</definedName>
    <definedName name="Z_7C251568_78ED_4A55_9C09_14225623B7E2_.wvu.Cols" localSheetId="5" hidden="1">'31.01.25'!$HG:$HL</definedName>
    <definedName name="Z_7C251568_78ED_4A55_9C09_14225623B7E2_.wvu.PrintArea" localSheetId="0" hidden="1">'01.01.25'!$A$3:$AK$47</definedName>
    <definedName name="Z_7C251568_78ED_4A55_9C09_14225623B7E2_.wvu.PrintArea" localSheetId="1" hidden="1">'07.01.25'!$A$3:$AK$47</definedName>
    <definedName name="Z_7C251568_78ED_4A55_9C09_14225623B7E2_.wvu.PrintArea" localSheetId="2" hidden="1">'13.01.25'!$A$3:$AK$47</definedName>
    <definedName name="Z_7C251568_78ED_4A55_9C09_14225623B7E2_.wvu.PrintArea" localSheetId="3" hidden="1">'19.01.25'!$A$3:$AK$47</definedName>
    <definedName name="Z_7C251568_78ED_4A55_9C09_14225623B7E2_.wvu.PrintArea" localSheetId="4" hidden="1">'25.01.25'!$A$3:$AK$47</definedName>
    <definedName name="Z_7C251568_78ED_4A55_9C09_14225623B7E2_.wvu.PrintArea" localSheetId="5" hidden="1">'31.01.25'!$A$3:$AK$47</definedName>
    <definedName name="Z_803DF189_EEC0_44B8_8EC5_7CDAB138C1A4_.wvu.Cols" localSheetId="0" hidden="1">'01.01.25'!$HG:$HL</definedName>
    <definedName name="Z_803DF189_EEC0_44B8_8EC5_7CDAB138C1A4_.wvu.Cols" localSheetId="1" hidden="1">'07.01.25'!$HG:$HL</definedName>
    <definedName name="Z_803DF189_EEC0_44B8_8EC5_7CDAB138C1A4_.wvu.Cols" localSheetId="2" hidden="1">'13.01.25'!$HG:$HL</definedName>
    <definedName name="Z_803DF189_EEC0_44B8_8EC5_7CDAB138C1A4_.wvu.Cols" localSheetId="3" hidden="1">'19.01.25'!$HG:$HL</definedName>
    <definedName name="Z_803DF189_EEC0_44B8_8EC5_7CDAB138C1A4_.wvu.Cols" localSheetId="4" hidden="1">'25.01.25'!$HG:$HL</definedName>
    <definedName name="Z_803DF189_EEC0_44B8_8EC5_7CDAB138C1A4_.wvu.Cols" localSheetId="5" hidden="1">'31.01.25'!$HG:$HL</definedName>
    <definedName name="Z_803DF189_EEC0_44B8_8EC5_7CDAB138C1A4_.wvu.PrintArea" localSheetId="0" hidden="1">'01.01.25'!$A$3:$AK$46</definedName>
    <definedName name="Z_803DF189_EEC0_44B8_8EC5_7CDAB138C1A4_.wvu.PrintArea" localSheetId="1" hidden="1">'07.01.25'!$A$3:$AK$46</definedName>
    <definedName name="Z_803DF189_EEC0_44B8_8EC5_7CDAB138C1A4_.wvu.PrintArea" localSheetId="2" hidden="1">'13.01.25'!$A$3:$AK$46</definedName>
    <definedName name="Z_803DF189_EEC0_44B8_8EC5_7CDAB138C1A4_.wvu.PrintArea" localSheetId="3" hidden="1">'19.01.25'!$A$3:$AK$46</definedName>
    <definedName name="Z_803DF189_EEC0_44B8_8EC5_7CDAB138C1A4_.wvu.PrintArea" localSheetId="4" hidden="1">'25.01.25'!$A$3:$AK$46</definedName>
    <definedName name="Z_803DF189_EEC0_44B8_8EC5_7CDAB138C1A4_.wvu.PrintArea" localSheetId="5" hidden="1">'31.01.25'!$A$3:$AK$46</definedName>
    <definedName name="Z_B8730FB7_4301_4877_9C2D_7E78DE87D5ED_.wvu.PrintArea" localSheetId="0" hidden="1">'01.01.25'!$A$3:$AK$48</definedName>
    <definedName name="Z_B8730FB7_4301_4877_9C2D_7E78DE87D5ED_.wvu.PrintArea" localSheetId="1" hidden="1">'07.01.25'!$A$3:$AK$48</definedName>
    <definedName name="Z_B8730FB7_4301_4877_9C2D_7E78DE87D5ED_.wvu.PrintArea" localSheetId="2" hidden="1">'13.01.25'!$A$3:$AK$48</definedName>
    <definedName name="Z_B8730FB7_4301_4877_9C2D_7E78DE87D5ED_.wvu.PrintArea" localSheetId="3" hidden="1">'19.01.25'!$A$3:$AK$48</definedName>
    <definedName name="Z_B8730FB7_4301_4877_9C2D_7E78DE87D5ED_.wvu.PrintArea" localSheetId="4" hidden="1">'25.01.25'!$A$3:$AK$48</definedName>
    <definedName name="Z_B8730FB7_4301_4877_9C2D_7E78DE87D5ED_.wvu.PrintArea" localSheetId="5" hidden="1">'31.01.25'!$A$3:$AK$48</definedName>
    <definedName name="Z_BDB37F1A_42DD_4570_9854_E4AA73D23D24_.wvu.Cols" localSheetId="0" hidden="1">'01.01.25'!$HG:$HL</definedName>
    <definedName name="Z_BDB37F1A_42DD_4570_9854_E4AA73D23D24_.wvu.Cols" localSheetId="1" hidden="1">'07.01.25'!$HG:$HL</definedName>
    <definedName name="Z_BDB37F1A_42DD_4570_9854_E4AA73D23D24_.wvu.Cols" localSheetId="2" hidden="1">'13.01.25'!$HG:$HL</definedName>
    <definedName name="Z_BDB37F1A_42DD_4570_9854_E4AA73D23D24_.wvu.Cols" localSheetId="3" hidden="1">'19.01.25'!$HG:$HL</definedName>
    <definedName name="Z_BDB37F1A_42DD_4570_9854_E4AA73D23D24_.wvu.Cols" localSheetId="4" hidden="1">'25.01.25'!$HG:$HL</definedName>
    <definedName name="Z_BDB37F1A_42DD_4570_9854_E4AA73D23D24_.wvu.Cols" localSheetId="5" hidden="1">'31.01.25'!$HG:$HL</definedName>
    <definedName name="Z_BDB37F1A_42DD_4570_9854_E4AA73D23D24_.wvu.PrintArea" localSheetId="0" hidden="1">'01.01.25'!$A$3:$AK$46</definedName>
    <definedName name="Z_BDB37F1A_42DD_4570_9854_E4AA73D23D24_.wvu.PrintArea" localSheetId="1" hidden="1">'07.01.25'!$A$3:$AK$46</definedName>
    <definedName name="Z_BDB37F1A_42DD_4570_9854_E4AA73D23D24_.wvu.PrintArea" localSheetId="2" hidden="1">'13.01.25'!$A$3:$AK$46</definedName>
    <definedName name="Z_BDB37F1A_42DD_4570_9854_E4AA73D23D24_.wvu.PrintArea" localSheetId="3" hidden="1">'19.01.25'!$A$3:$AK$46</definedName>
    <definedName name="Z_BDB37F1A_42DD_4570_9854_E4AA73D23D24_.wvu.PrintArea" localSheetId="4" hidden="1">'25.01.25'!$A$3:$AK$46</definedName>
    <definedName name="Z_BDB37F1A_42DD_4570_9854_E4AA73D23D24_.wvu.PrintArea" localSheetId="5" hidden="1">'31.01.25'!$A$3:$AK$46</definedName>
    <definedName name="Z_D0D1742B_D1E8_4F5F_B173_2A5F7C2C0150_.wvu.Cols" localSheetId="0" hidden="1">'01.01.25'!$HG:$HL</definedName>
    <definedName name="Z_D0D1742B_D1E8_4F5F_B173_2A5F7C2C0150_.wvu.Cols" localSheetId="1" hidden="1">'07.01.25'!$HG:$HL</definedName>
    <definedName name="Z_D0D1742B_D1E8_4F5F_B173_2A5F7C2C0150_.wvu.Cols" localSheetId="2" hidden="1">'13.01.25'!$HG:$HL</definedName>
    <definedName name="Z_D0D1742B_D1E8_4F5F_B173_2A5F7C2C0150_.wvu.Cols" localSheetId="3" hidden="1">'19.01.25'!$HG:$HL</definedName>
    <definedName name="Z_D0D1742B_D1E8_4F5F_B173_2A5F7C2C0150_.wvu.Cols" localSheetId="4" hidden="1">'25.01.25'!$HG:$HL</definedName>
    <definedName name="Z_D0D1742B_D1E8_4F5F_B173_2A5F7C2C0150_.wvu.Cols" localSheetId="5" hidden="1">'31.01.25'!$HG:$HL</definedName>
    <definedName name="Z_D0D1742B_D1E8_4F5F_B173_2A5F7C2C0150_.wvu.PrintArea" localSheetId="0" hidden="1">'01.01.25'!$A$3:$AK$46</definedName>
    <definedName name="Z_D0D1742B_D1E8_4F5F_B173_2A5F7C2C0150_.wvu.PrintArea" localSheetId="1" hidden="1">'07.01.25'!$A$3:$AK$46</definedName>
    <definedName name="Z_D0D1742B_D1E8_4F5F_B173_2A5F7C2C0150_.wvu.PrintArea" localSheetId="2" hidden="1">'13.01.25'!$A$3:$AK$46</definedName>
    <definedName name="Z_D0D1742B_D1E8_4F5F_B173_2A5F7C2C0150_.wvu.PrintArea" localSheetId="3" hidden="1">'19.01.25'!$A$3:$AK$46</definedName>
    <definedName name="Z_D0D1742B_D1E8_4F5F_B173_2A5F7C2C0150_.wvu.PrintArea" localSheetId="4" hidden="1">'25.01.25'!$A$3:$AK$46</definedName>
    <definedName name="Z_D0D1742B_D1E8_4F5F_B173_2A5F7C2C0150_.wvu.PrintArea" localSheetId="5" hidden="1">'31.01.25'!$A$3:$AK$46</definedName>
    <definedName name="Z_D8D80504_627A_4AA1_8FF8_563628583BC1_.wvu.Cols" localSheetId="0" hidden="1">'01.01.25'!$HG:$HL</definedName>
    <definedName name="Z_D8D80504_627A_4AA1_8FF8_563628583BC1_.wvu.Cols" localSheetId="1" hidden="1">'07.01.25'!$HG:$HL</definedName>
    <definedName name="Z_D8D80504_627A_4AA1_8FF8_563628583BC1_.wvu.Cols" localSheetId="2" hidden="1">'13.01.25'!$HG:$HL</definedName>
    <definedName name="Z_D8D80504_627A_4AA1_8FF8_563628583BC1_.wvu.Cols" localSheetId="3" hidden="1">'19.01.25'!$HG:$HL</definedName>
    <definedName name="Z_D8D80504_627A_4AA1_8FF8_563628583BC1_.wvu.Cols" localSheetId="4" hidden="1">'25.01.25'!$HG:$HL</definedName>
    <definedName name="Z_D8D80504_627A_4AA1_8FF8_563628583BC1_.wvu.Cols" localSheetId="5" hidden="1">'31.01.25'!$HG:$HL</definedName>
    <definedName name="Z_D8D80504_627A_4AA1_8FF8_563628583BC1_.wvu.PrintArea" localSheetId="0" hidden="1">'01.01.25'!$A$3:$AK$46</definedName>
    <definedName name="Z_D8D80504_627A_4AA1_8FF8_563628583BC1_.wvu.PrintArea" localSheetId="1" hidden="1">'07.01.25'!$A$3:$AK$46</definedName>
    <definedName name="Z_D8D80504_627A_4AA1_8FF8_563628583BC1_.wvu.PrintArea" localSheetId="2" hidden="1">'13.01.25'!$A$3:$AK$46</definedName>
    <definedName name="Z_D8D80504_627A_4AA1_8FF8_563628583BC1_.wvu.PrintArea" localSheetId="3" hidden="1">'19.01.25'!$A$3:$AK$46</definedName>
    <definedName name="Z_D8D80504_627A_4AA1_8FF8_563628583BC1_.wvu.PrintArea" localSheetId="4" hidden="1">'25.01.25'!$A$3:$AK$46</definedName>
    <definedName name="Z_D8D80504_627A_4AA1_8FF8_563628583BC1_.wvu.PrintArea" localSheetId="5" hidden="1">'31.01.25'!$A$3:$AK$46</definedName>
    <definedName name="Z_FEA8CAAF_EC85_4466_9F93_CDB21650554F_.wvu.Cols" localSheetId="0" hidden="1">'01.01.25'!$HG:$HL</definedName>
    <definedName name="Z_FEA8CAAF_EC85_4466_9F93_CDB21650554F_.wvu.Cols" localSheetId="1" hidden="1">'07.01.25'!$HG:$HL</definedName>
    <definedName name="Z_FEA8CAAF_EC85_4466_9F93_CDB21650554F_.wvu.Cols" localSheetId="2" hidden="1">'13.01.25'!$HG:$HL</definedName>
    <definedName name="Z_FEA8CAAF_EC85_4466_9F93_CDB21650554F_.wvu.Cols" localSheetId="3" hidden="1">'19.01.25'!$HG:$HL</definedName>
    <definedName name="Z_FEA8CAAF_EC85_4466_9F93_CDB21650554F_.wvu.Cols" localSheetId="4" hidden="1">'25.01.25'!$HG:$HL</definedName>
    <definedName name="Z_FEA8CAAF_EC85_4466_9F93_CDB21650554F_.wvu.Cols" localSheetId="5" hidden="1">'31.01.25'!$HG:$HL</definedName>
    <definedName name="Z_FEA8CAAF_EC85_4466_9F93_CDB21650554F_.wvu.PrintArea" localSheetId="0" hidden="1">'01.01.25'!$A$3:$AK$47</definedName>
    <definedName name="Z_FEA8CAAF_EC85_4466_9F93_CDB21650554F_.wvu.PrintArea" localSheetId="1" hidden="1">'07.01.25'!$A$3:$AK$47</definedName>
    <definedName name="Z_FEA8CAAF_EC85_4466_9F93_CDB21650554F_.wvu.PrintArea" localSheetId="2" hidden="1">'13.01.25'!$A$3:$AK$47</definedName>
    <definedName name="Z_FEA8CAAF_EC85_4466_9F93_CDB21650554F_.wvu.PrintArea" localSheetId="3" hidden="1">'19.01.25'!$A$3:$AK$47</definedName>
    <definedName name="Z_FEA8CAAF_EC85_4466_9F93_CDB21650554F_.wvu.PrintArea" localSheetId="4" hidden="1">'25.01.25'!$A$3:$AK$47</definedName>
    <definedName name="Z_FEA8CAAF_EC85_4466_9F93_CDB21650554F_.wvu.PrintArea" localSheetId="5" hidden="1">'31.01.25'!$A$3:$AK$47</definedName>
    <definedName name="_xlnm.Print_Area" localSheetId="0">'01.01.25'!$A$3:$AK$47</definedName>
    <definedName name="_xlnm.Print_Area" localSheetId="1">'07.01.25'!$A$3:$AK$47</definedName>
    <definedName name="_xlnm.Print_Area" localSheetId="2">'13.01.25'!$A$3:$AK$47</definedName>
    <definedName name="_xlnm.Print_Area" localSheetId="3">'19.01.25'!$A$3:$AK$47</definedName>
    <definedName name="_xlnm.Print_Area" localSheetId="4">'25.01.25'!$A$3:$AK$47</definedName>
    <definedName name="_xlnm.Print_Area" localSheetId="5">'31.01.25'!$A$3:$AK$47</definedName>
  </definedNames>
  <calcPr calcId="191029"/>
  <customWorkbookViews>
    <customWorkbookView name="Stempfel Sébastien - Affichage personnalisé" guid="{0EF4CB22-9144-493A-A7E7-267F1F148C9F}" mergeInterval="0" personalView="1" maximized="1" xWindow="1912" yWindow="-8" windowWidth="1936" windowHeight="1056" activeSheetId="5"/>
    <customWorkbookView name="Jutzet Nathalie - Affichage personnalisé" guid="{BDB37F1A-42DD-4570-9854-E4AA73D23D24}" mergeInterval="0" personalView="1" maximized="1" xWindow="-8" yWindow="-8" windowWidth="1936" windowHeight="1056" activeSheetId="5"/>
    <customWorkbookView name="Kolly Michael - Affichage personnalisé" guid="{64A93FEE-A1D1-4523-85F6-B99AAE0F8F6E}" mergeInterval="0" personalView="1" maximized="1" xWindow="-8" yWindow="-8" windowWidth="1936" windowHeight="1056" activeSheetId="4"/>
    <customWorkbookView name="Quartenoud Thomas - Affichage personnalisé" guid="{D8D80504-627A-4AA1-8FF8-563628583BC1}" mergeInterval="0" personalView="1" maximized="1" xWindow="-8" yWindow="-8" windowWidth="1936" windowHeight="1056" activeSheetId="2"/>
    <customWorkbookView name="Losey Anthony - Affichage personnalisé" guid="{7C251568-78ED-4A55-9C09-14225623B7E2}" mergeInterval="0" personalView="1" maximized="1" xWindow="-8" yWindow="-8" windowWidth="1936" windowHeight="1056" activeSheetId="5"/>
    <customWorkbookView name="Gautschi Myriam - Affichage personnalisé" guid="{FEA8CAAF-EC85-4466-9F93-CDB21650554F}" mergeInterval="0" personalView="1" maximized="1" xWindow="-8" yWindow="-8" windowWidth="1936" windowHeight="1056" activeSheetId="2"/>
    <customWorkbookView name="Métraux Maxime - Affichage personnalisé" guid="{803DF189-EEC0-44B8-8EC5-7CDAB138C1A4}" mergeInterval="0" personalView="1" maximized="1" xWindow="-8" yWindow="-8" windowWidth="1936" windowHeight="1056" activeSheetId="1"/>
    <customWorkbookView name="Mooser Vincent - Affichage personnalisé" guid="{227F4A1D-D40A-4A3A-9D57-23D0C44ADE89}" mergeInterval="0" personalView="1" maximized="1" xWindow="-8" yWindow="-8" windowWidth="1936" windowHeight="1056" activeSheetId="1"/>
    <customWorkbookView name="Linder Géraldine - Affichage personnalisé" guid="{B8730FB7-4301-4877-9C2D-7E78DE87D5ED}" mergeInterval="0" personalView="1" maximized="1" xWindow="-8" yWindow="-8" windowWidth="1936" windowHeight="1056" activeSheetId="1"/>
    <customWorkbookView name="Carrillo Marc (Police) - Affichage personnalisé" guid="{0809F5A2-8A47-4543-BF1A-8023DCAFC5BB}" mergeInterval="0" personalView="1" maximized="1" xWindow="-8" yWindow="-8" windowWidth="1936" windowHeight="1056" activeSheetId="1"/>
    <customWorkbookView name="Parrat Patrick - Affichage personnalisé" guid="{0C5CB41C-4650-4540-AEB3-5B0DC7182345}" mergeInterval="0" personalView="1" yWindow="43" windowWidth="1920" windowHeight="1037" activeSheetId="1"/>
    <customWorkbookView name="Santos Martins Kevin - Affichage personnalisé" guid="{20FCAAF0-E430-45B4-8289-4DAEE1B0EDAA}" mergeInterval="0" personalView="1" maximized="1" xWindow="-8" yWindow="-8" windowWidth="1936" windowHeight="1056" activeSheetId="1"/>
    <customWorkbookView name="Malaia Lourenço Raphaël - Affichage personnalisé" guid="{02A10FAB-18E6-48E7-AFB3-6DF780526076}" mergeInterval="0" personalView="1" maximized="1" xWindow="-8" yWindow="-8" windowWidth="1936" windowHeight="1056" activeSheetId="2"/>
    <customWorkbookView name="Rochette Michaël - Affichage personnalisé" guid="{D0D1742B-D1E8-4F5F-B173-2A5F7C2C0150}" mergeInterval="0" personalView="1" maximized="1" xWindow="-8" yWindow="-8" windowWidth="1936" windowHeight="1056" activeSheetId="3"/>
    <customWorkbookView name="Monney Jenny - Affichage personnalisé" guid="{31CFD969-B94A-42A5-A607-786962AFB017}" mergeInterval="0" personalView="1" maximized="1" xWindow="-8" yWindow="-8" windowWidth="1936" windowHeight="105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J3032" i="6" l="1"/>
  <c r="HL3032" i="6" s="1"/>
  <c r="HI3032" i="6"/>
  <c r="HH3032" i="6"/>
  <c r="HG3032" i="6"/>
  <c r="HK3032" i="6" s="1"/>
  <c r="HK3031" i="6"/>
  <c r="HJ3031" i="6"/>
  <c r="HL3031" i="6" s="1"/>
  <c r="AJ19" i="6" s="1"/>
  <c r="AK19" i="6" s="1"/>
  <c r="HI3031" i="6"/>
  <c r="HH3031" i="6"/>
  <c r="HG3031" i="6"/>
  <c r="HJ3030" i="6"/>
  <c r="HL3030" i="6" s="1"/>
  <c r="HI3030" i="6"/>
  <c r="HH3030" i="6"/>
  <c r="HG3030" i="6"/>
  <c r="HK3030" i="6" s="1"/>
  <c r="AJ18" i="6" s="1"/>
  <c r="AK18" i="6" s="1"/>
  <c r="HJ3029" i="6"/>
  <c r="HI3029" i="6"/>
  <c r="HL3029" i="6" s="1"/>
  <c r="HH3029" i="6"/>
  <c r="HK3029" i="6" s="1"/>
  <c r="AJ17" i="6" s="1"/>
  <c r="AK17" i="6" s="1"/>
  <c r="HG3029" i="6"/>
  <c r="HJ3028" i="6"/>
  <c r="HL3028" i="6" s="1"/>
  <c r="HI3028" i="6"/>
  <c r="HH3028" i="6"/>
  <c r="HG3028" i="6"/>
  <c r="HK3028" i="6" s="1"/>
  <c r="AJ16" i="6" s="1"/>
  <c r="AK16" i="6" s="1"/>
  <c r="HK3027" i="6"/>
  <c r="HJ3027" i="6"/>
  <c r="HL3027" i="6" s="1"/>
  <c r="HI3027" i="6"/>
  <c r="HH3027" i="6"/>
  <c r="HG3027" i="6"/>
  <c r="HK3026" i="6"/>
  <c r="HJ3026" i="6"/>
  <c r="HL3026" i="6" s="1"/>
  <c r="AJ14" i="6" s="1"/>
  <c r="AK14" i="6" s="1"/>
  <c r="HI3026" i="6"/>
  <c r="HH3026" i="6"/>
  <c r="HG3026" i="6"/>
  <c r="HJ3025" i="6"/>
  <c r="HI3025" i="6"/>
  <c r="HL3025" i="6" s="1"/>
  <c r="HH3025" i="6"/>
  <c r="HK3025" i="6" s="1"/>
  <c r="HG3025" i="6"/>
  <c r="HJ3024" i="6"/>
  <c r="HL3024" i="6" s="1"/>
  <c r="HI3024" i="6"/>
  <c r="HH3024" i="6"/>
  <c r="HG3024" i="6"/>
  <c r="HK3024" i="6" s="1"/>
  <c r="O20" i="6" s="1"/>
  <c r="P20" i="6" s="1"/>
  <c r="HK3023" i="6"/>
  <c r="HJ3023" i="6"/>
  <c r="HL3023" i="6" s="1"/>
  <c r="O19" i="6" s="1"/>
  <c r="P19" i="6" s="1"/>
  <c r="HI3023" i="6"/>
  <c r="HH3023" i="6"/>
  <c r="HG3023" i="6"/>
  <c r="HK3022" i="6"/>
  <c r="O18" i="6" s="1"/>
  <c r="P18" i="6" s="1"/>
  <c r="HJ3022" i="6"/>
  <c r="HL3022" i="6" s="1"/>
  <c r="HI3022" i="6"/>
  <c r="HH3022" i="6"/>
  <c r="HG3022" i="6"/>
  <c r="HJ3021" i="6"/>
  <c r="HI3021" i="6"/>
  <c r="HL3021" i="6" s="1"/>
  <c r="HH3021" i="6"/>
  <c r="HK3021" i="6" s="1"/>
  <c r="HG3021" i="6"/>
  <c r="HJ3020" i="6"/>
  <c r="HL3020" i="6" s="1"/>
  <c r="HI3020" i="6"/>
  <c r="HH3020" i="6"/>
  <c r="HG3020" i="6"/>
  <c r="HK3020" i="6" s="1"/>
  <c r="O16" i="6" s="1"/>
  <c r="P16" i="6" s="1"/>
  <c r="HK3019" i="6"/>
  <c r="HJ3019" i="6"/>
  <c r="HL3019" i="6" s="1"/>
  <c r="HI3019" i="6"/>
  <c r="HH3019" i="6"/>
  <c r="HG3019" i="6"/>
  <c r="HK3018" i="6"/>
  <c r="HJ3018" i="6"/>
  <c r="HL3018" i="6" s="1"/>
  <c r="HI3018" i="6"/>
  <c r="HH3018" i="6"/>
  <c r="HG3018" i="6"/>
  <c r="HJ3017" i="6"/>
  <c r="HI3017" i="6"/>
  <c r="HL3017" i="6" s="1"/>
  <c r="HH3017" i="6"/>
  <c r="HK3017" i="6" s="1"/>
  <c r="HG3017" i="6"/>
  <c r="HL3032" i="5"/>
  <c r="HJ3032" i="5"/>
  <c r="HI3032" i="5"/>
  <c r="HH3032" i="5"/>
  <c r="HK3032" i="5" s="1"/>
  <c r="AJ20" i="5" s="1"/>
  <c r="AK20" i="5" s="1"/>
  <c r="HG3032" i="5"/>
  <c r="HJ3031" i="5"/>
  <c r="HL3031" i="5" s="1"/>
  <c r="HI3031" i="5"/>
  <c r="HH3031" i="5"/>
  <c r="HG3031" i="5"/>
  <c r="HK3031" i="5" s="1"/>
  <c r="AJ19" i="5" s="1"/>
  <c r="AK19" i="5" s="1"/>
  <c r="HL3030" i="5"/>
  <c r="HJ3030" i="5"/>
  <c r="HI3030" i="5"/>
  <c r="HH3030" i="5"/>
  <c r="HK3030" i="5" s="1"/>
  <c r="AJ18" i="5" s="1"/>
  <c r="AK18" i="5" s="1"/>
  <c r="HG3030" i="5"/>
  <c r="HJ3029" i="5"/>
  <c r="HL3029" i="5" s="1"/>
  <c r="HI3029" i="5"/>
  <c r="HH3029" i="5"/>
  <c r="HG3029" i="5"/>
  <c r="HK3029" i="5" s="1"/>
  <c r="HL3028" i="5"/>
  <c r="HJ3028" i="5"/>
  <c r="HI3028" i="5"/>
  <c r="HH3028" i="5"/>
  <c r="HK3028" i="5" s="1"/>
  <c r="AJ16" i="5" s="1"/>
  <c r="AK16" i="5" s="1"/>
  <c r="HG3028" i="5"/>
  <c r="HJ3027" i="5"/>
  <c r="HL3027" i="5" s="1"/>
  <c r="HI3027" i="5"/>
  <c r="HH3027" i="5"/>
  <c r="HG3027" i="5"/>
  <c r="HK3027" i="5" s="1"/>
  <c r="HL3026" i="5"/>
  <c r="HJ3026" i="5"/>
  <c r="HI3026" i="5"/>
  <c r="HH3026" i="5"/>
  <c r="HK3026" i="5" s="1"/>
  <c r="AJ14" i="5" s="1"/>
  <c r="AK14" i="5" s="1"/>
  <c r="HG3026" i="5"/>
  <c r="HJ3025" i="5"/>
  <c r="HL3025" i="5" s="1"/>
  <c r="HI3025" i="5"/>
  <c r="HH3025" i="5"/>
  <c r="HG3025" i="5"/>
  <c r="HK3025" i="5" s="1"/>
  <c r="HL3024" i="5"/>
  <c r="HJ3024" i="5"/>
  <c r="HI3024" i="5"/>
  <c r="HH3024" i="5"/>
  <c r="HK3024" i="5" s="1"/>
  <c r="O20" i="5" s="1"/>
  <c r="P20" i="5" s="1"/>
  <c r="HG3024" i="5"/>
  <c r="HK3023" i="5"/>
  <c r="HJ3023" i="5"/>
  <c r="HL3023" i="5" s="1"/>
  <c r="O19" i="5" s="1"/>
  <c r="P19" i="5" s="1"/>
  <c r="HI3023" i="5"/>
  <c r="HH3023" i="5"/>
  <c r="HG3023" i="5"/>
  <c r="HL3022" i="5"/>
  <c r="HJ3022" i="5"/>
  <c r="HI3022" i="5"/>
  <c r="HH3022" i="5"/>
  <c r="HK3022" i="5" s="1"/>
  <c r="O18" i="5" s="1"/>
  <c r="P18" i="5" s="1"/>
  <c r="HG3022" i="5"/>
  <c r="HJ3021" i="5"/>
  <c r="HL3021" i="5" s="1"/>
  <c r="HI3021" i="5"/>
  <c r="HH3021" i="5"/>
  <c r="HG3021" i="5"/>
  <c r="HK3021" i="5" s="1"/>
  <c r="HL3020" i="5"/>
  <c r="HJ3020" i="5"/>
  <c r="HI3020" i="5"/>
  <c r="HH3020" i="5"/>
  <c r="HK3020" i="5" s="1"/>
  <c r="O16" i="5" s="1"/>
  <c r="P16" i="5" s="1"/>
  <c r="HG3020" i="5"/>
  <c r="HK3019" i="5"/>
  <c r="HJ3019" i="5"/>
  <c r="HL3019" i="5" s="1"/>
  <c r="O15" i="5" s="1"/>
  <c r="P15" i="5" s="1"/>
  <c r="HI3019" i="5"/>
  <c r="HH3019" i="5"/>
  <c r="HG3019" i="5"/>
  <c r="HL3018" i="5"/>
  <c r="HJ3018" i="5"/>
  <c r="HI3018" i="5"/>
  <c r="HH3018" i="5"/>
  <c r="HK3018" i="5" s="1"/>
  <c r="O14" i="5" s="1"/>
  <c r="P14" i="5" s="1"/>
  <c r="HG3018" i="5"/>
  <c r="HJ3017" i="5"/>
  <c r="HL3017" i="5" s="1"/>
  <c r="HI3017" i="5"/>
  <c r="HH3017" i="5"/>
  <c r="HG3017" i="5"/>
  <c r="HK3017" i="5" s="1"/>
  <c r="HJ3032" i="4"/>
  <c r="HL3032" i="4" s="1"/>
  <c r="HI3032" i="4"/>
  <c r="HH3032" i="4"/>
  <c r="HK3032" i="4" s="1"/>
  <c r="HG3032" i="4"/>
  <c r="HK3031" i="4"/>
  <c r="HJ3031" i="4"/>
  <c r="HL3031" i="4" s="1"/>
  <c r="AJ19" i="4" s="1"/>
  <c r="AK19" i="4" s="1"/>
  <c r="HI3031" i="4"/>
  <c r="HH3031" i="4"/>
  <c r="HG3031" i="4"/>
  <c r="HK3030" i="4"/>
  <c r="HJ3030" i="4"/>
  <c r="HI3030" i="4"/>
  <c r="HL3030" i="4" s="1"/>
  <c r="HH3030" i="4"/>
  <c r="HG3030" i="4"/>
  <c r="HJ3029" i="4"/>
  <c r="HL3029" i="4" s="1"/>
  <c r="HI3029" i="4"/>
  <c r="HH3029" i="4"/>
  <c r="HG3029" i="4"/>
  <c r="HK3029" i="4" s="1"/>
  <c r="AJ17" i="4" s="1"/>
  <c r="AK17" i="4" s="1"/>
  <c r="HJ3028" i="4"/>
  <c r="HL3028" i="4" s="1"/>
  <c r="HI3028" i="4"/>
  <c r="HH3028" i="4"/>
  <c r="HK3028" i="4" s="1"/>
  <c r="HG3028" i="4"/>
  <c r="HK3027" i="4"/>
  <c r="HJ3027" i="4"/>
  <c r="HL3027" i="4" s="1"/>
  <c r="AJ15" i="4" s="1"/>
  <c r="AK15" i="4" s="1"/>
  <c r="HI3027" i="4"/>
  <c r="HH3027" i="4"/>
  <c r="HG3027" i="4"/>
  <c r="HK3026" i="4"/>
  <c r="HJ3026" i="4"/>
  <c r="HI3026" i="4"/>
  <c r="HL3026" i="4" s="1"/>
  <c r="HH3026" i="4"/>
  <c r="HG3026" i="4"/>
  <c r="HJ3025" i="4"/>
  <c r="HL3025" i="4" s="1"/>
  <c r="HI3025" i="4"/>
  <c r="HH3025" i="4"/>
  <c r="HK3025" i="4" s="1"/>
  <c r="AJ13" i="4" s="1"/>
  <c r="AK13" i="4" s="1"/>
  <c r="HG3025" i="4"/>
  <c r="HJ3024" i="4"/>
  <c r="HL3024" i="4" s="1"/>
  <c r="HI3024" i="4"/>
  <c r="HH3024" i="4"/>
  <c r="HK3024" i="4" s="1"/>
  <c r="HG3024" i="4"/>
  <c r="HK3023" i="4"/>
  <c r="HJ3023" i="4"/>
  <c r="HL3023" i="4" s="1"/>
  <c r="O19" i="4" s="1"/>
  <c r="P19" i="4" s="1"/>
  <c r="HI3023" i="4"/>
  <c r="HH3023" i="4"/>
  <c r="HG3023" i="4"/>
  <c r="HK3022" i="4"/>
  <c r="O18" i="4" s="1"/>
  <c r="P18" i="4" s="1"/>
  <c r="HJ3022" i="4"/>
  <c r="HI3022" i="4"/>
  <c r="HL3022" i="4" s="1"/>
  <c r="HH3022" i="4"/>
  <c r="HG3022" i="4"/>
  <c r="HJ3021" i="4"/>
  <c r="HL3021" i="4" s="1"/>
  <c r="HI3021" i="4"/>
  <c r="HH3021" i="4"/>
  <c r="HK3021" i="4" s="1"/>
  <c r="HG3021" i="4"/>
  <c r="HJ3020" i="4"/>
  <c r="HL3020" i="4" s="1"/>
  <c r="HI3020" i="4"/>
  <c r="HH3020" i="4"/>
  <c r="HK3020" i="4" s="1"/>
  <c r="O16" i="4" s="1"/>
  <c r="P16" i="4" s="1"/>
  <c r="HG3020" i="4"/>
  <c r="HK3019" i="4"/>
  <c r="O15" i="4" s="1"/>
  <c r="P15" i="4" s="1"/>
  <c r="HJ3019" i="4"/>
  <c r="HL3019" i="4" s="1"/>
  <c r="HI3019" i="4"/>
  <c r="HH3019" i="4"/>
  <c r="HG3019" i="4"/>
  <c r="HK3018" i="4"/>
  <c r="O14" i="4" s="1"/>
  <c r="P14" i="4" s="1"/>
  <c r="HJ3018" i="4"/>
  <c r="HI3018" i="4"/>
  <c r="HL3018" i="4" s="1"/>
  <c r="HH3018" i="4"/>
  <c r="HG3018" i="4"/>
  <c r="HJ3017" i="4"/>
  <c r="HL3017" i="4" s="1"/>
  <c r="HI3017" i="4"/>
  <c r="HH3017" i="4"/>
  <c r="HK3017" i="4" s="1"/>
  <c r="HG3017" i="4"/>
  <c r="HJ3032" i="3"/>
  <c r="HL3032" i="3" s="1"/>
  <c r="HI3032" i="3"/>
  <c r="HH3032" i="3"/>
  <c r="HK3032" i="3" s="1"/>
  <c r="AJ20" i="3" s="1"/>
  <c r="AK20" i="3" s="1"/>
  <c r="HG3032" i="3"/>
  <c r="HL3031" i="3"/>
  <c r="HK3031" i="3"/>
  <c r="AJ19" i="3" s="1"/>
  <c r="AK19" i="3" s="1"/>
  <c r="HJ3031" i="3"/>
  <c r="HI3031" i="3"/>
  <c r="HH3031" i="3"/>
  <c r="HG3031" i="3"/>
  <c r="HK3030" i="3"/>
  <c r="HJ3030" i="3"/>
  <c r="HL3030" i="3" s="1"/>
  <c r="HI3030" i="3"/>
  <c r="HH3030" i="3"/>
  <c r="HG3030" i="3"/>
  <c r="HJ3029" i="3"/>
  <c r="HL3029" i="3" s="1"/>
  <c r="HI3029" i="3"/>
  <c r="HH3029" i="3"/>
  <c r="HK3029" i="3" s="1"/>
  <c r="HG3029" i="3"/>
  <c r="HJ3028" i="3"/>
  <c r="HL3028" i="3" s="1"/>
  <c r="HI3028" i="3"/>
  <c r="HH3028" i="3"/>
  <c r="HK3028" i="3" s="1"/>
  <c r="AJ16" i="3" s="1"/>
  <c r="AK16" i="3" s="1"/>
  <c r="HG3028" i="3"/>
  <c r="HL3027" i="3"/>
  <c r="HK3027" i="3"/>
  <c r="AJ15" i="3" s="1"/>
  <c r="AK15" i="3" s="1"/>
  <c r="HJ3027" i="3"/>
  <c r="HI3027" i="3"/>
  <c r="HH3027" i="3"/>
  <c r="HG3027" i="3"/>
  <c r="HK3026" i="3"/>
  <c r="HJ3026" i="3"/>
  <c r="HL3026" i="3" s="1"/>
  <c r="HI3026" i="3"/>
  <c r="HH3026" i="3"/>
  <c r="HG3026" i="3"/>
  <c r="HJ3025" i="3"/>
  <c r="HL3025" i="3" s="1"/>
  <c r="HI3025" i="3"/>
  <c r="HH3025" i="3"/>
  <c r="HK3025" i="3" s="1"/>
  <c r="AJ13" i="3" s="1"/>
  <c r="AK13" i="3" s="1"/>
  <c r="HG3025" i="3"/>
  <c r="HJ3024" i="3"/>
  <c r="HL3024" i="3" s="1"/>
  <c r="HI3024" i="3"/>
  <c r="HH3024" i="3"/>
  <c r="HK3024" i="3" s="1"/>
  <c r="HG3024" i="3"/>
  <c r="HL3023" i="3"/>
  <c r="HK3023" i="3"/>
  <c r="HJ3023" i="3"/>
  <c r="HI3023" i="3"/>
  <c r="HH3023" i="3"/>
  <c r="HG3023" i="3"/>
  <c r="HK3022" i="3"/>
  <c r="HJ3022" i="3"/>
  <c r="HL3022" i="3" s="1"/>
  <c r="HI3022" i="3"/>
  <c r="HH3022" i="3"/>
  <c r="HG3022" i="3"/>
  <c r="HJ3021" i="3"/>
  <c r="HL3021" i="3" s="1"/>
  <c r="HI3021" i="3"/>
  <c r="HH3021" i="3"/>
  <c r="HK3021" i="3" s="1"/>
  <c r="O17" i="3" s="1"/>
  <c r="P17" i="3" s="1"/>
  <c r="HG3021" i="3"/>
  <c r="HJ3020" i="3"/>
  <c r="HL3020" i="3" s="1"/>
  <c r="HI3020" i="3"/>
  <c r="HH3020" i="3"/>
  <c r="HK3020" i="3" s="1"/>
  <c r="O16" i="3" s="1"/>
  <c r="P16" i="3" s="1"/>
  <c r="HG3020" i="3"/>
  <c r="HL3019" i="3"/>
  <c r="HK3019" i="3"/>
  <c r="HJ3019" i="3"/>
  <c r="HI3019" i="3"/>
  <c r="HH3019" i="3"/>
  <c r="HG3019" i="3"/>
  <c r="HK3018" i="3"/>
  <c r="HJ3018" i="3"/>
  <c r="HL3018" i="3" s="1"/>
  <c r="HI3018" i="3"/>
  <c r="HH3018" i="3"/>
  <c r="HG3018" i="3"/>
  <c r="HJ3017" i="3"/>
  <c r="HL3017" i="3" s="1"/>
  <c r="HI3017" i="3"/>
  <c r="HH3017" i="3"/>
  <c r="HK3017" i="3" s="1"/>
  <c r="O13" i="3" s="1"/>
  <c r="P13" i="3" s="1"/>
  <c r="HG3017" i="3"/>
  <c r="O19" i="3"/>
  <c r="P19" i="3" s="1"/>
  <c r="O15" i="3"/>
  <c r="P15" i="3" s="1"/>
  <c r="HL3032" i="2"/>
  <c r="HJ3032" i="2"/>
  <c r="HI3032" i="2"/>
  <c r="HH3032" i="2"/>
  <c r="HK3032" i="2" s="1"/>
  <c r="AJ20" i="2" s="1"/>
  <c r="AK20" i="2" s="1"/>
  <c r="HG3032" i="2"/>
  <c r="HJ3031" i="2"/>
  <c r="HL3031" i="2" s="1"/>
  <c r="HI3031" i="2"/>
  <c r="HH3031" i="2"/>
  <c r="HK3031" i="2" s="1"/>
  <c r="HG3031" i="2"/>
  <c r="HJ3030" i="2"/>
  <c r="HL3030" i="2" s="1"/>
  <c r="HI3030" i="2"/>
  <c r="HH3030" i="2"/>
  <c r="HK3030" i="2" s="1"/>
  <c r="AJ18" i="2" s="1"/>
  <c r="AK18" i="2" s="1"/>
  <c r="HG3030" i="2"/>
  <c r="HJ3029" i="2"/>
  <c r="HI3029" i="2"/>
  <c r="HL3029" i="2" s="1"/>
  <c r="HH3029" i="2"/>
  <c r="HK3029" i="2" s="1"/>
  <c r="AJ17" i="2" s="1"/>
  <c r="AK17" i="2" s="1"/>
  <c r="HG3029" i="2"/>
  <c r="HL3028" i="2"/>
  <c r="HJ3028" i="2"/>
  <c r="HI3028" i="2"/>
  <c r="HH3028" i="2"/>
  <c r="HK3028" i="2" s="1"/>
  <c r="AJ16" i="2" s="1"/>
  <c r="AK16" i="2" s="1"/>
  <c r="HG3028" i="2"/>
  <c r="HJ3027" i="2"/>
  <c r="HL3027" i="2" s="1"/>
  <c r="HI3027" i="2"/>
  <c r="HH3027" i="2"/>
  <c r="HK3027" i="2" s="1"/>
  <c r="AJ15" i="2" s="1"/>
  <c r="AK15" i="2" s="1"/>
  <c r="HG3027" i="2"/>
  <c r="HJ3026" i="2"/>
  <c r="HL3026" i="2" s="1"/>
  <c r="HI3026" i="2"/>
  <c r="HH3026" i="2"/>
  <c r="HK3026" i="2" s="1"/>
  <c r="HG3026" i="2"/>
  <c r="HJ3025" i="2"/>
  <c r="HI3025" i="2"/>
  <c r="HL3025" i="2" s="1"/>
  <c r="HH3025" i="2"/>
  <c r="HK3025" i="2" s="1"/>
  <c r="AJ13" i="2" s="1"/>
  <c r="AK13" i="2" s="1"/>
  <c r="HG3025" i="2"/>
  <c r="HL3024" i="2"/>
  <c r="HJ3024" i="2"/>
  <c r="HI3024" i="2"/>
  <c r="HH3024" i="2"/>
  <c r="HK3024" i="2" s="1"/>
  <c r="O20" i="2" s="1"/>
  <c r="P20" i="2" s="1"/>
  <c r="HG3024" i="2"/>
  <c r="HJ3023" i="2"/>
  <c r="HL3023" i="2" s="1"/>
  <c r="HI3023" i="2"/>
  <c r="HH3023" i="2"/>
  <c r="HK3023" i="2" s="1"/>
  <c r="HG3023" i="2"/>
  <c r="HJ3022" i="2"/>
  <c r="HL3022" i="2" s="1"/>
  <c r="HI3022" i="2"/>
  <c r="HH3022" i="2"/>
  <c r="HK3022" i="2" s="1"/>
  <c r="O18" i="2" s="1"/>
  <c r="P18" i="2" s="1"/>
  <c r="HG3022" i="2"/>
  <c r="HJ3021" i="2"/>
  <c r="HI3021" i="2"/>
  <c r="HL3021" i="2" s="1"/>
  <c r="HH3021" i="2"/>
  <c r="HK3021" i="2" s="1"/>
  <c r="HG3021" i="2"/>
  <c r="HL3020" i="2"/>
  <c r="HJ3020" i="2"/>
  <c r="HI3020" i="2"/>
  <c r="HH3020" i="2"/>
  <c r="HK3020" i="2" s="1"/>
  <c r="O16" i="2" s="1"/>
  <c r="P16" i="2" s="1"/>
  <c r="HG3020" i="2"/>
  <c r="HJ3019" i="2"/>
  <c r="HL3019" i="2" s="1"/>
  <c r="HI3019" i="2"/>
  <c r="HH3019" i="2"/>
  <c r="HK3019" i="2" s="1"/>
  <c r="HG3019" i="2"/>
  <c r="HJ3018" i="2"/>
  <c r="HL3018" i="2" s="1"/>
  <c r="HI3018" i="2"/>
  <c r="HH3018" i="2"/>
  <c r="HK3018" i="2" s="1"/>
  <c r="HG3018" i="2"/>
  <c r="HJ3017" i="2"/>
  <c r="HI3017" i="2"/>
  <c r="HL3017" i="2" s="1"/>
  <c r="HH3017" i="2"/>
  <c r="HK3017" i="2" s="1"/>
  <c r="O13" i="2" s="1"/>
  <c r="P13" i="2" s="1"/>
  <c r="HG3017" i="2"/>
  <c r="O14" i="6" l="1"/>
  <c r="P14" i="6" s="1"/>
  <c r="O13" i="6"/>
  <c r="P13" i="6" s="1"/>
  <c r="AJ15" i="6"/>
  <c r="AK15" i="6" s="1"/>
  <c r="O17" i="6"/>
  <c r="P17" i="6" s="1"/>
  <c r="AJ20" i="6"/>
  <c r="AK20" i="6" s="1"/>
  <c r="O15" i="6"/>
  <c r="P15" i="6" s="1"/>
  <c r="AJ13" i="6"/>
  <c r="AK13" i="6" s="1"/>
  <c r="O17" i="5"/>
  <c r="P17" i="5" s="1"/>
  <c r="AJ15" i="5"/>
  <c r="AK15" i="5" s="1"/>
  <c r="AJ13" i="5"/>
  <c r="AK13" i="5" s="1"/>
  <c r="O13" i="5"/>
  <c r="P13" i="5" s="1"/>
  <c r="AJ17" i="5"/>
  <c r="AK17" i="5" s="1"/>
  <c r="O13" i="4"/>
  <c r="P13" i="4" s="1"/>
  <c r="O20" i="4"/>
  <c r="P20" i="4" s="1"/>
  <c r="O17" i="4"/>
  <c r="P17" i="4" s="1"/>
  <c r="AJ16" i="4"/>
  <c r="AK16" i="4" s="1"/>
  <c r="AJ14" i="4"/>
  <c r="AK14" i="4" s="1"/>
  <c r="AJ20" i="4"/>
  <c r="AK20" i="4" s="1"/>
  <c r="AJ18" i="4"/>
  <c r="AK18" i="4" s="1"/>
  <c r="AJ14" i="3"/>
  <c r="AK14" i="3" s="1"/>
  <c r="AJ18" i="3"/>
  <c r="AK18" i="3" s="1"/>
  <c r="AJ17" i="3"/>
  <c r="AK17" i="3" s="1"/>
  <c r="O14" i="3"/>
  <c r="P14" i="3" s="1"/>
  <c r="O18" i="3"/>
  <c r="P18" i="3" s="1"/>
  <c r="O20" i="3"/>
  <c r="P20" i="3" s="1"/>
  <c r="AJ19" i="2"/>
  <c r="AK19" i="2" s="1"/>
  <c r="O14" i="2"/>
  <c r="P14" i="2" s="1"/>
  <c r="AJ14" i="2"/>
  <c r="AK14" i="2" s="1"/>
  <c r="O15" i="2"/>
  <c r="P15" i="2" s="1"/>
  <c r="O17" i="2"/>
  <c r="P17" i="2" s="1"/>
  <c r="O19" i="2"/>
  <c r="P19" i="2" s="1"/>
  <c r="HH3017" i="1"/>
  <c r="HI3017" i="1"/>
  <c r="HJ3017" i="1"/>
  <c r="HH3018" i="1"/>
  <c r="HI3018" i="1"/>
  <c r="HJ3018" i="1"/>
  <c r="HH3019" i="1"/>
  <c r="HI3019" i="1"/>
  <c r="HJ3019" i="1"/>
  <c r="HH3020" i="1"/>
  <c r="HI3020" i="1"/>
  <c r="HJ3020" i="1"/>
  <c r="HH3021" i="1"/>
  <c r="HI3021" i="1"/>
  <c r="HJ3021" i="1"/>
  <c r="HH3022" i="1"/>
  <c r="HI3022" i="1"/>
  <c r="HJ3022" i="1"/>
  <c r="HH3023" i="1"/>
  <c r="HI3023" i="1"/>
  <c r="HJ3023" i="1"/>
  <c r="HH3024" i="1"/>
  <c r="HI3024" i="1"/>
  <c r="HJ3024" i="1"/>
  <c r="HH3025" i="1"/>
  <c r="HI3025" i="1"/>
  <c r="HJ3025" i="1"/>
  <c r="HH3026" i="1"/>
  <c r="HI3026" i="1"/>
  <c r="HJ3026" i="1"/>
  <c r="HH3027" i="1"/>
  <c r="HI3027" i="1"/>
  <c r="HJ3027" i="1"/>
  <c r="HH3028" i="1"/>
  <c r="HI3028" i="1"/>
  <c r="HJ3028" i="1"/>
  <c r="HH3029" i="1"/>
  <c r="HI3029" i="1"/>
  <c r="HJ3029" i="1"/>
  <c r="HH3030" i="1"/>
  <c r="HI3030" i="1"/>
  <c r="HJ3030" i="1"/>
  <c r="HH3031" i="1"/>
  <c r="HI3031" i="1"/>
  <c r="HJ3031" i="1"/>
  <c r="HH3032" i="1"/>
  <c r="HI3032" i="1"/>
  <c r="HJ3032" i="1"/>
  <c r="HG3032" i="1"/>
  <c r="HG3031" i="1"/>
  <c r="HG3030" i="1"/>
  <c r="HG3029" i="1"/>
  <c r="HG3028" i="1"/>
  <c r="HG3027" i="1"/>
  <c r="HG3026" i="1"/>
  <c r="HG3025" i="1"/>
  <c r="HG3024" i="1"/>
  <c r="HG3023" i="1"/>
  <c r="HG3022" i="1"/>
  <c r="HG3021" i="1"/>
  <c r="HG3020" i="1"/>
  <c r="HG3018" i="1"/>
  <c r="HG3019" i="1"/>
  <c r="HG3017" i="1"/>
  <c r="HK3032" i="1" l="1"/>
  <c r="HL3030" i="1"/>
  <c r="HK3028" i="1"/>
  <c r="HL3026" i="1"/>
  <c r="HL3022" i="1"/>
  <c r="HL3018" i="1"/>
  <c r="HK3024" i="1"/>
  <c r="HK3020" i="1"/>
  <c r="HK3031" i="1"/>
  <c r="HL3029" i="1"/>
  <c r="HK3027" i="1"/>
  <c r="HL3025" i="1"/>
  <c r="HK3023" i="1"/>
  <c r="HL3021" i="1"/>
  <c r="HK3019" i="1"/>
  <c r="HL3032" i="1"/>
  <c r="HK3030" i="1"/>
  <c r="HL3028" i="1"/>
  <c r="HK3026" i="1"/>
  <c r="HL3024" i="1"/>
  <c r="HK3022" i="1"/>
  <c r="HL3020" i="1"/>
  <c r="HK3018" i="1"/>
  <c r="HL3031" i="1"/>
  <c r="HK3029" i="1"/>
  <c r="HL3027" i="1"/>
  <c r="HK3025" i="1"/>
  <c r="HL3023" i="1"/>
  <c r="HK3021" i="1"/>
  <c r="HL3019" i="1"/>
  <c r="HL3017" i="1"/>
  <c r="HK3017" i="1"/>
  <c r="O18" i="1" l="1"/>
  <c r="P18" i="1" s="1"/>
  <c r="O14" i="1"/>
  <c r="P14" i="1" s="1"/>
  <c r="AJ15" i="1"/>
  <c r="AK15" i="1" s="1"/>
  <c r="AJ16" i="1"/>
  <c r="AK16" i="1" s="1"/>
  <c r="AJ19" i="1"/>
  <c r="AK19" i="1" s="1"/>
  <c r="O20" i="1"/>
  <c r="P20" i="1" s="1"/>
  <c r="AJ20" i="1"/>
  <c r="AK20" i="1" s="1"/>
  <c r="AJ14" i="1"/>
  <c r="AK14" i="1" s="1"/>
  <c r="AJ13" i="1"/>
  <c r="AK13" i="1" s="1"/>
  <c r="O16" i="1"/>
  <c r="P16" i="1" s="1"/>
  <c r="AJ18" i="1"/>
  <c r="AK18" i="1" s="1"/>
  <c r="O19" i="1"/>
  <c r="P19" i="1" s="1"/>
  <c r="O17" i="1"/>
  <c r="P17" i="1" s="1"/>
  <c r="AJ17" i="1"/>
  <c r="AK17" i="1" s="1"/>
  <c r="O15" i="1"/>
  <c r="P15" i="1" s="1"/>
  <c r="O13" i="1"/>
  <c r="P13" i="1" s="1"/>
</calcChain>
</file>

<file path=xl/sharedStrings.xml><?xml version="1.0" encoding="utf-8"?>
<sst xmlns="http://schemas.openxmlformats.org/spreadsheetml/2006/main" count="169" uniqueCount="20">
  <si>
    <t>Après-midi</t>
  </si>
  <si>
    <t>Horaire</t>
  </si>
  <si>
    <t>Début</t>
  </si>
  <si>
    <t>Fin</t>
  </si>
  <si>
    <t>Heures
effectives</t>
  </si>
  <si>
    <t>+/-</t>
  </si>
  <si>
    <t>Malade/accident</t>
  </si>
  <si>
    <t>Autre</t>
  </si>
  <si>
    <t>Comp/vac (jour)</t>
  </si>
  <si>
    <t>Bar</t>
  </si>
  <si>
    <t>Accueil</t>
  </si>
  <si>
    <t>Rangement</t>
  </si>
  <si>
    <t>KERMESSE 2025</t>
  </si>
  <si>
    <t>HORAIRE</t>
  </si>
  <si>
    <t>LE KESAKO ? Qui fait quoi</t>
  </si>
  <si>
    <t>Mon nom</t>
  </si>
  <si>
    <t>Matin</t>
  </si>
  <si>
    <t>SECURITE</t>
  </si>
  <si>
    <t>futur logo</t>
  </si>
  <si>
    <t>Pascal (exemple)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</si>
</sst>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##0"/>
    <numFmt numFmtId="165" formatCode="0000"/>
    <numFmt numFmtId="166" formatCode="h:mm;@"/>
    <numFmt numFmtId="167" formatCode="0.00_ ;\-0.00\ "/>
    <numFmt numFmtId="168" formatCode="dddd\ dd\ mmmm\ yyyy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164" fontId="4" fillId="0" borderId="0" xfId="0" applyNumberFormat="1" applyFont="1" applyAlignment="1" applyProtection="1">
      <alignment horizontal="center" vertical="center" wrapText="1" shrinkToFit="1"/>
      <protection locked="0"/>
    </xf>
    <xf numFmtId="0" fontId="6" fillId="0" borderId="0" xfId="0" applyFont="1" applyAlignment="1" applyProtection="1">
      <alignment horizontal="center" vertical="center" wrapText="1" shrinkToFit="1"/>
      <protection locked="0"/>
    </xf>
    <xf numFmtId="166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5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166" fontId="0" fillId="0" borderId="5" xfId="0" applyNumberFormat="1" applyBorder="1"/>
    <xf numFmtId="166" fontId="0" fillId="0" borderId="5" xfId="0" applyNumberFormat="1" applyBorder="1" applyAlignment="1">
      <alignment horizontal="center"/>
    </xf>
    <xf numFmtId="0" fontId="0" fillId="0" borderId="0" xfId="0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165" fontId="5" fillId="0" borderId="10" xfId="0" applyNumberFormat="1" applyFont="1" applyBorder="1" applyAlignment="1" applyProtection="1">
      <alignment horizontal="center" vertical="center"/>
      <protection locked="0"/>
    </xf>
    <xf numFmtId="165" fontId="5" fillId="0" borderId="31" xfId="0" applyNumberFormat="1" applyFont="1" applyBorder="1" applyAlignment="1" applyProtection="1">
      <alignment horizontal="center" vertical="center"/>
      <protection locked="0"/>
    </xf>
    <xf numFmtId="165" fontId="5" fillId="0" borderId="16" xfId="0" applyNumberFormat="1" applyFont="1" applyBorder="1" applyAlignment="1" applyProtection="1">
      <alignment horizontal="center" vertical="center"/>
      <protection locked="0"/>
    </xf>
    <xf numFmtId="165" fontId="5" fillId="0" borderId="9" xfId="0" applyNumberFormat="1" applyFont="1" applyBorder="1" applyAlignment="1" applyProtection="1">
      <alignment horizontal="center" vertical="center"/>
      <protection locked="0"/>
    </xf>
    <xf numFmtId="165" fontId="5" fillId="0" borderId="33" xfId="0" applyNumberFormat="1" applyFont="1" applyBorder="1" applyAlignment="1" applyProtection="1">
      <alignment horizontal="center" vertical="center"/>
      <protection locked="0"/>
    </xf>
    <xf numFmtId="2" fontId="5" fillId="2" borderId="35" xfId="0" applyNumberFormat="1" applyFont="1" applyFill="1" applyBorder="1" applyAlignment="1">
      <alignment horizontal="center" vertical="center"/>
    </xf>
    <xf numFmtId="167" fontId="5" fillId="2" borderId="9" xfId="0" applyNumberFormat="1" applyFont="1" applyFill="1" applyBorder="1" applyAlignment="1">
      <alignment horizontal="center" vertical="center"/>
    </xf>
    <xf numFmtId="2" fontId="5" fillId="2" borderId="36" xfId="0" applyNumberFormat="1" applyFont="1" applyFill="1" applyBorder="1" applyAlignment="1">
      <alignment horizontal="center" vertical="center"/>
    </xf>
    <xf numFmtId="167" fontId="5" fillId="2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5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5" xfId="0" applyFont="1" applyBorder="1" applyAlignment="1" applyProtection="1">
      <alignment horizontal="center" vertical="center" wrapText="1" shrinkToFit="1"/>
      <protection locked="0"/>
    </xf>
    <xf numFmtId="0" fontId="4" fillId="0" borderId="9" xfId="0" applyFont="1" applyBorder="1" applyAlignment="1" applyProtection="1">
      <alignment horizontal="center" vertical="center" wrapText="1" shrinkToFit="1"/>
      <protection locked="0"/>
    </xf>
    <xf numFmtId="0" fontId="14" fillId="0" borderId="32" xfId="0" applyFont="1" applyBorder="1" applyAlignment="1">
      <alignment horizontal="center" textRotation="90"/>
    </xf>
    <xf numFmtId="0" fontId="14" fillId="0" borderId="9" xfId="0" applyFont="1" applyBorder="1" applyAlignment="1">
      <alignment horizontal="center" textRotation="90"/>
    </xf>
    <xf numFmtId="0" fontId="13" fillId="0" borderId="18" xfId="0" applyFont="1" applyBorder="1" applyAlignment="1">
      <alignment horizontal="center" textRotation="90"/>
    </xf>
    <xf numFmtId="0" fontId="13" fillId="0" borderId="5" xfId="0" applyFont="1" applyBorder="1" applyAlignment="1">
      <alignment horizontal="center" textRotation="90"/>
    </xf>
    <xf numFmtId="0" fontId="13" fillId="0" borderId="17" xfId="0" applyFont="1" applyBorder="1" applyAlignment="1">
      <alignment horizontal="center" textRotation="90"/>
    </xf>
    <xf numFmtId="0" fontId="13" fillId="0" borderId="8" xfId="0" applyFont="1" applyBorder="1" applyAlignment="1">
      <alignment horizontal="center" textRotation="90"/>
    </xf>
    <xf numFmtId="2" fontId="12" fillId="0" borderId="17" xfId="0" applyNumberFormat="1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/>
    </xf>
    <xf numFmtId="14" fontId="2" fillId="3" borderId="22" xfId="0" applyNumberFormat="1" applyFont="1" applyFill="1" applyBorder="1" applyAlignment="1">
      <alignment horizontal="center" vertical="center" wrapText="1"/>
    </xf>
    <xf numFmtId="14" fontId="2" fillId="3" borderId="23" xfId="0" applyNumberFormat="1" applyFont="1" applyFill="1" applyBorder="1" applyAlignment="1">
      <alignment horizontal="center" vertical="center"/>
    </xf>
    <xf numFmtId="14" fontId="2" fillId="3" borderId="48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 applyProtection="1">
      <alignment horizontal="center" vertical="center"/>
      <protection locked="0"/>
    </xf>
    <xf numFmtId="168" fontId="1" fillId="3" borderId="2" xfId="0" applyNumberFormat="1" applyFont="1" applyFill="1" applyBorder="1" applyAlignment="1" applyProtection="1">
      <alignment horizontal="center" vertical="center"/>
      <protection locked="0"/>
    </xf>
    <xf numFmtId="168" fontId="1" fillId="3" borderId="20" xfId="0" applyNumberFormat="1" applyFont="1" applyFill="1" applyBorder="1" applyAlignment="1" applyProtection="1">
      <alignment horizontal="center" vertical="center"/>
      <protection locked="0"/>
    </xf>
    <xf numFmtId="168" fontId="1" fillId="3" borderId="21" xfId="0" applyNumberFormat="1" applyFont="1" applyFill="1" applyBorder="1" applyAlignment="1" applyProtection="1">
      <alignment horizontal="center" vertical="center"/>
      <protection locked="0"/>
    </xf>
    <xf numFmtId="168" fontId="1" fillId="3" borderId="3" xfId="0" applyNumberFormat="1" applyFont="1" applyFill="1" applyBorder="1" applyAlignment="1" applyProtection="1">
      <alignment horizontal="center" vertical="center"/>
      <protection locked="0"/>
    </xf>
    <xf numFmtId="168" fontId="1" fillId="3" borderId="4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2" fontId="9" fillId="2" borderId="34" xfId="0" applyNumberFormat="1" applyFont="1" applyFill="1" applyBorder="1" applyAlignment="1">
      <alignment horizontal="center" vertical="center" wrapText="1"/>
    </xf>
    <xf numFmtId="2" fontId="9" fillId="2" borderId="35" xfId="0" applyNumberFormat="1" applyFont="1" applyFill="1" applyBorder="1" applyAlignment="1">
      <alignment horizontal="center" vertical="center" wrapText="1"/>
    </xf>
    <xf numFmtId="2" fontId="9" fillId="0" borderId="24" xfId="0" applyNumberFormat="1" applyFont="1" applyBorder="1" applyAlignment="1">
      <alignment horizontal="center" vertical="center" wrapText="1"/>
    </xf>
    <xf numFmtId="2" fontId="9" fillId="0" borderId="31" xfId="0" applyNumberFormat="1" applyFont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164" fontId="4" fillId="0" borderId="8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5" xfId="0" quotePrefix="1" applyNumberFormat="1" applyFont="1" applyBorder="1" applyAlignment="1" applyProtection="1">
      <alignment horizontal="center" vertical="center" wrapText="1" shrinkToFit="1"/>
      <protection locked="0"/>
    </xf>
    <xf numFmtId="0" fontId="8" fillId="0" borderId="44" xfId="0" applyFont="1" applyBorder="1" applyAlignment="1" applyProtection="1">
      <alignment horizontal="center" vertical="center"/>
      <protection locked="0"/>
    </xf>
    <xf numFmtId="0" fontId="8" fillId="0" borderId="45" xfId="0" applyFont="1" applyBorder="1" applyAlignment="1" applyProtection="1">
      <alignment horizontal="center" vertical="center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2" fontId="9" fillId="0" borderId="17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2" fontId="9" fillId="2" borderId="32" xfId="0" quotePrefix="1" applyNumberFormat="1" applyFont="1" applyFill="1" applyBorder="1" applyAlignment="1">
      <alignment horizontal="center" vertical="center" wrapText="1"/>
    </xf>
    <xf numFmtId="2" fontId="9" fillId="2" borderId="9" xfId="0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 applyProtection="1">
      <alignment horizontal="center" vertical="center" wrapText="1" shrinkToFit="1"/>
      <protection locked="0"/>
    </xf>
    <xf numFmtId="0" fontId="8" fillId="0" borderId="45" xfId="0" applyFont="1" applyBorder="1" applyAlignment="1" applyProtection="1">
      <alignment horizontal="center" vertical="center" wrapText="1" shrinkToFit="1"/>
      <protection locked="0"/>
    </xf>
    <xf numFmtId="0" fontId="8" fillId="0" borderId="46" xfId="0" applyFont="1" applyBorder="1" applyAlignment="1" applyProtection="1">
      <alignment horizontal="center" vertical="center" wrapText="1" shrinkToFit="1"/>
      <protection locked="0"/>
    </xf>
    <xf numFmtId="164" fontId="4" fillId="0" borderId="19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0" fontId="4" fillId="0" borderId="47" xfId="0" applyFont="1" applyBorder="1" applyAlignment="1" applyProtection="1">
      <alignment horizontal="center" vertical="center" wrapText="1" shrinkToFit="1"/>
      <protection locked="0"/>
    </xf>
    <xf numFmtId="0" fontId="8" fillId="4" borderId="38" xfId="0" applyFont="1" applyFill="1" applyBorder="1" applyAlignment="1" applyProtection="1">
      <alignment horizontal="center"/>
      <protection locked="0"/>
    </xf>
    <xf numFmtId="0" fontId="8" fillId="4" borderId="37" xfId="0" applyFont="1" applyFill="1" applyBorder="1" applyAlignment="1" applyProtection="1">
      <alignment horizontal="center"/>
      <protection locked="0"/>
    </xf>
    <xf numFmtId="0" fontId="8" fillId="4" borderId="39" xfId="0" applyFont="1" applyFill="1" applyBorder="1" applyAlignment="1" applyProtection="1">
      <alignment horizontal="center"/>
      <protection locked="0"/>
    </xf>
    <xf numFmtId="0" fontId="8" fillId="4" borderId="38" xfId="0" applyFont="1" applyFill="1" applyBorder="1" applyAlignment="1" applyProtection="1">
      <alignment horizontal="center" vertical="center"/>
      <protection locked="0"/>
    </xf>
    <xf numFmtId="0" fontId="8" fillId="4" borderId="37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11" fillId="4" borderId="40" xfId="0" quotePrefix="1" applyFont="1" applyFill="1" applyBorder="1" applyAlignment="1">
      <alignment horizontal="center" vertical="center"/>
    </xf>
    <xf numFmtId="0" fontId="11" fillId="4" borderId="41" xfId="0" quotePrefix="1" applyFont="1" applyFill="1" applyBorder="1" applyAlignment="1">
      <alignment horizontal="center" vertical="center"/>
    </xf>
    <xf numFmtId="0" fontId="11" fillId="4" borderId="42" xfId="0" quotePrefix="1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8" fillId="4" borderId="25" xfId="0" applyFont="1" applyFill="1" applyBorder="1" applyAlignment="1" applyProtection="1">
      <alignment horizontal="center" vertical="center"/>
      <protection locked="0"/>
    </xf>
    <xf numFmtId="0" fontId="8" fillId="4" borderId="43" xfId="0" applyFont="1" applyFill="1" applyBorder="1" applyAlignment="1" applyProtection="1">
      <alignment horizontal="center" vertical="center"/>
      <protection locked="0"/>
    </xf>
    <xf numFmtId="164" fontId="4" fillId="0" borderId="10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11" xfId="0" applyFont="1" applyBorder="1" applyAlignment="1" applyProtection="1">
      <alignment horizontal="center" vertical="center" wrapText="1" shrinkToFit="1"/>
      <protection locked="0"/>
    </xf>
    <xf numFmtId="0" fontId="4" fillId="0" borderId="33" xfId="0" applyFont="1" applyBorder="1" applyAlignment="1" applyProtection="1">
      <alignment horizontal="center" vertical="center" wrapText="1" shrinkToFi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</cellXfs>
  <cellStyles count="1">
    <cellStyle name="Normal" xfId="0" builtinId="0"/>
  </cellStyles>
  <dxfs count="300"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</dxfs>
  <tableStyles count="0" defaultTableStyle="TableStyleMedium2" defaultPivotStyle="PivotStyleLight16"/>
  <colors>
    <mruColors>
      <color rgb="FFFFFFCC"/>
      <color rgb="FFEBFFFF"/>
      <color rgb="FFA5C4E9"/>
      <color rgb="FFDDF0FF"/>
      <color rgb="FFF2F2F2"/>
      <color rgb="FFE4DFEC"/>
      <color rgb="FFDFE4EC"/>
      <color rgb="FFFF6161"/>
      <color rgb="FF66FF66"/>
      <color rgb="FFF3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HL3032"/>
  <sheetViews>
    <sheetView showGridLines="0" showZeros="0" tabSelected="1" zoomScaleNormal="100" workbookViewId="0">
      <selection activeCell="A29" sqref="A29:G30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45658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73" t="s">
        <v>1</v>
      </c>
      <c r="L7" s="74"/>
      <c r="M7" s="74"/>
      <c r="N7" s="74"/>
      <c r="O7" s="74"/>
      <c r="P7" s="75"/>
      <c r="AF7" s="73" t="s">
        <v>1</v>
      </c>
      <c r="AG7" s="74"/>
      <c r="AH7" s="74"/>
      <c r="AI7" s="74"/>
      <c r="AJ7" s="74"/>
      <c r="AK7" s="75"/>
    </row>
    <row r="8" spans="1:49" ht="9.9499999999999993" customHeight="1" thickBot="1" x14ac:dyDescent="0.3">
      <c r="K8" s="76"/>
      <c r="L8" s="77"/>
      <c r="M8" s="77"/>
      <c r="N8" s="77"/>
      <c r="O8" s="77"/>
      <c r="P8" s="78"/>
      <c r="AF8" s="76"/>
      <c r="AG8" s="77"/>
      <c r="AH8" s="77"/>
      <c r="AI8" s="77"/>
      <c r="AJ8" s="77"/>
      <c r="AK8" s="7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 t="s">
        <v>19</v>
      </c>
      <c r="B13" s="80"/>
      <c r="C13" s="80"/>
      <c r="D13" s="80"/>
      <c r="E13" s="80"/>
      <c r="F13" s="80"/>
      <c r="G13" s="80"/>
      <c r="H13" s="27"/>
      <c r="I13" s="27"/>
      <c r="J13" s="29"/>
      <c r="K13" s="31">
        <v>1100</v>
      </c>
      <c r="L13" s="33">
        <v>1900</v>
      </c>
      <c r="M13" s="31">
        <v>2100</v>
      </c>
      <c r="N13" s="35">
        <v>2200</v>
      </c>
      <c r="O13" s="37">
        <f>HK3017+HL3017</f>
        <v>9</v>
      </c>
      <c r="P13" s="38">
        <f>O13-11</f>
        <v>-2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ref="P15" si="4">O15-11</f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ref="AK15" si="5">AJ15-11</f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ref="P16" si="6">O16-11</f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ref="AK16" si="7">AJ16-11</f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ref="P17" si="8">O17-11</f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ref="AK17" si="9">AJ17-11</f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ref="P18" si="10">O18-11</f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ref="AK18" si="11">AJ18-11</f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ref="P19" si="12">O19-11</f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ref="AK19" si="13">AJ19-11</f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ref="P20" si="14">O20-11</f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ref="AK20" si="15">AJ20-11</f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16">INT(K13/100)/24+MOD(K13,100)/(24*60)</f>
        <v>0.45833333333333331</v>
      </c>
      <c r="HH3017" s="17">
        <f t="shared" si="16"/>
        <v>0.79166666666666663</v>
      </c>
      <c r="HI3017" s="17">
        <f t="shared" si="16"/>
        <v>0.875</v>
      </c>
      <c r="HJ3017" s="17">
        <f t="shared" si="16"/>
        <v>0.91666666666666663</v>
      </c>
      <c r="HK3017" s="18">
        <f>(HH3017-HG3017+(HH3017&lt;HG3017))*24</f>
        <v>8</v>
      </c>
      <c r="HL3017" s="18">
        <f>(HJ3017-HI3017+(HJ3017&lt;HI3017))*24</f>
        <v>0.99999999999999911</v>
      </c>
    </row>
    <row r="3018" spans="215:220" ht="9.9499999999999993" customHeight="1" x14ac:dyDescent="0.25">
      <c r="HG3018" s="17">
        <f t="shared" si="16"/>
        <v>0</v>
      </c>
      <c r="HH3018" s="17">
        <f t="shared" si="16"/>
        <v>0</v>
      </c>
      <c r="HI3018" s="17">
        <f t="shared" si="16"/>
        <v>0</v>
      </c>
      <c r="HJ3018" s="17">
        <f t="shared" si="16"/>
        <v>0</v>
      </c>
      <c r="HK3018" s="18">
        <f t="shared" ref="HK3018:HK3032" si="17">(HH3018-HG3018+(HH3018&lt;HG3018))*24</f>
        <v>0</v>
      </c>
      <c r="HL3018" s="18">
        <f t="shared" ref="HL3018:HL3032" si="18">(HJ3018-HI3018+(HJ3018&lt;HI3018))*24</f>
        <v>0</v>
      </c>
    </row>
    <row r="3019" spans="215:220" ht="9.9499999999999993" customHeight="1" x14ac:dyDescent="0.25">
      <c r="HG3019" s="17">
        <f t="shared" si="16"/>
        <v>0</v>
      </c>
      <c r="HH3019" s="17">
        <f t="shared" si="16"/>
        <v>0</v>
      </c>
      <c r="HI3019" s="17">
        <f t="shared" si="16"/>
        <v>0</v>
      </c>
      <c r="HJ3019" s="17">
        <f t="shared" si="16"/>
        <v>0</v>
      </c>
      <c r="HK3019" s="18">
        <f t="shared" si="17"/>
        <v>0</v>
      </c>
      <c r="HL3019" s="18">
        <f t="shared" si="18"/>
        <v>0</v>
      </c>
    </row>
    <row r="3020" spans="215:220" ht="9.9499999999999993" customHeight="1" x14ac:dyDescent="0.25">
      <c r="HG3020" s="17">
        <f t="shared" si="16"/>
        <v>0</v>
      </c>
      <c r="HH3020" s="17">
        <f t="shared" si="16"/>
        <v>0</v>
      </c>
      <c r="HI3020" s="17">
        <f t="shared" si="16"/>
        <v>0</v>
      </c>
      <c r="HJ3020" s="17">
        <f t="shared" si="16"/>
        <v>0</v>
      </c>
      <c r="HK3020" s="18">
        <f t="shared" si="17"/>
        <v>0</v>
      </c>
      <c r="HL3020" s="18">
        <f t="shared" si="18"/>
        <v>0</v>
      </c>
    </row>
    <row r="3021" spans="215:220" ht="9.9499999999999993" customHeight="1" x14ac:dyDescent="0.25">
      <c r="HG3021" s="17">
        <f t="shared" si="16"/>
        <v>0</v>
      </c>
      <c r="HH3021" s="17">
        <f t="shared" si="16"/>
        <v>0</v>
      </c>
      <c r="HI3021" s="17">
        <f t="shared" si="16"/>
        <v>0</v>
      </c>
      <c r="HJ3021" s="17">
        <f t="shared" si="16"/>
        <v>0</v>
      </c>
      <c r="HK3021" s="18">
        <f t="shared" si="17"/>
        <v>0</v>
      </c>
      <c r="HL3021" s="18">
        <f t="shared" si="18"/>
        <v>0</v>
      </c>
    </row>
    <row r="3022" spans="215:220" ht="9.9499999999999993" customHeight="1" x14ac:dyDescent="0.25">
      <c r="HG3022" s="17">
        <f t="shared" si="16"/>
        <v>0</v>
      </c>
      <c r="HH3022" s="17">
        <f t="shared" si="16"/>
        <v>0</v>
      </c>
      <c r="HI3022" s="17">
        <f t="shared" si="16"/>
        <v>0</v>
      </c>
      <c r="HJ3022" s="17">
        <f t="shared" si="16"/>
        <v>0</v>
      </c>
      <c r="HK3022" s="18">
        <f t="shared" si="17"/>
        <v>0</v>
      </c>
      <c r="HL3022" s="18">
        <f t="shared" si="18"/>
        <v>0</v>
      </c>
    </row>
    <row r="3023" spans="215:220" ht="9.9499999999999993" customHeight="1" x14ac:dyDescent="0.25">
      <c r="HG3023" s="17">
        <f t="shared" si="16"/>
        <v>0</v>
      </c>
      <c r="HH3023" s="17">
        <f t="shared" si="16"/>
        <v>0</v>
      </c>
      <c r="HI3023" s="17">
        <f t="shared" si="16"/>
        <v>0</v>
      </c>
      <c r="HJ3023" s="17">
        <f t="shared" si="16"/>
        <v>0</v>
      </c>
      <c r="HK3023" s="18">
        <f t="shared" si="17"/>
        <v>0</v>
      </c>
      <c r="HL3023" s="18">
        <f t="shared" si="18"/>
        <v>0</v>
      </c>
    </row>
    <row r="3024" spans="215:220" ht="9.9499999999999993" customHeight="1" x14ac:dyDescent="0.25">
      <c r="HG3024" s="17">
        <f t="shared" si="16"/>
        <v>0</v>
      </c>
      <c r="HH3024" s="17">
        <f t="shared" si="16"/>
        <v>0</v>
      </c>
      <c r="HI3024" s="17">
        <f t="shared" si="16"/>
        <v>0</v>
      </c>
      <c r="HJ3024" s="17">
        <f t="shared" si="16"/>
        <v>0</v>
      </c>
      <c r="HK3024" s="18">
        <f t="shared" si="17"/>
        <v>0</v>
      </c>
      <c r="HL3024" s="18">
        <f t="shared" si="18"/>
        <v>0</v>
      </c>
    </row>
    <row r="3025" spans="215:220" ht="9.9499999999999993" customHeight="1" x14ac:dyDescent="0.25">
      <c r="HG3025" s="17">
        <f t="shared" ref="HG3025:HJ3031" si="19">INT(AF13/100)/24+MOD(AF13,100)/(24*60)</f>
        <v>0</v>
      </c>
      <c r="HH3025" s="17">
        <f t="shared" si="19"/>
        <v>0</v>
      </c>
      <c r="HI3025" s="17">
        <f t="shared" si="19"/>
        <v>0</v>
      </c>
      <c r="HJ3025" s="17">
        <f t="shared" si="19"/>
        <v>0</v>
      </c>
      <c r="HK3025" s="18">
        <f t="shared" si="17"/>
        <v>0</v>
      </c>
      <c r="HL3025" s="18">
        <f t="shared" si="18"/>
        <v>0</v>
      </c>
    </row>
    <row r="3026" spans="215:220" ht="9.9499999999999993" customHeight="1" x14ac:dyDescent="0.25">
      <c r="HG3026" s="17">
        <f t="shared" si="19"/>
        <v>0</v>
      </c>
      <c r="HH3026" s="17">
        <f t="shared" si="19"/>
        <v>0</v>
      </c>
      <c r="HI3026" s="17">
        <f t="shared" si="19"/>
        <v>0</v>
      </c>
      <c r="HJ3026" s="17">
        <f t="shared" si="19"/>
        <v>0</v>
      </c>
      <c r="HK3026" s="18">
        <f t="shared" si="17"/>
        <v>0</v>
      </c>
      <c r="HL3026" s="18">
        <f t="shared" si="18"/>
        <v>0</v>
      </c>
    </row>
    <row r="3027" spans="215:220" ht="9.9499999999999993" customHeight="1" x14ac:dyDescent="0.25">
      <c r="HG3027" s="17">
        <f t="shared" si="19"/>
        <v>0</v>
      </c>
      <c r="HH3027" s="17">
        <f t="shared" si="19"/>
        <v>0</v>
      </c>
      <c r="HI3027" s="17">
        <f t="shared" si="19"/>
        <v>0</v>
      </c>
      <c r="HJ3027" s="17">
        <f t="shared" si="19"/>
        <v>0</v>
      </c>
      <c r="HK3027" s="18">
        <f t="shared" si="17"/>
        <v>0</v>
      </c>
      <c r="HL3027" s="18">
        <f t="shared" si="18"/>
        <v>0</v>
      </c>
    </row>
    <row r="3028" spans="215:220" ht="9.9499999999999993" customHeight="1" x14ac:dyDescent="0.25">
      <c r="HG3028" s="17">
        <f t="shared" si="19"/>
        <v>0</v>
      </c>
      <c r="HH3028" s="17">
        <f t="shared" si="19"/>
        <v>0</v>
      </c>
      <c r="HI3028" s="17">
        <f t="shared" si="19"/>
        <v>0</v>
      </c>
      <c r="HJ3028" s="17">
        <f t="shared" si="19"/>
        <v>0</v>
      </c>
      <c r="HK3028" s="18">
        <f t="shared" si="17"/>
        <v>0</v>
      </c>
      <c r="HL3028" s="18">
        <f t="shared" si="18"/>
        <v>0</v>
      </c>
    </row>
    <row r="3029" spans="215:220" ht="9.9499999999999993" customHeight="1" x14ac:dyDescent="0.25">
      <c r="HG3029" s="17">
        <f t="shared" si="19"/>
        <v>0</v>
      </c>
      <c r="HH3029" s="17">
        <f t="shared" si="19"/>
        <v>0</v>
      </c>
      <c r="HI3029" s="17">
        <f t="shared" si="19"/>
        <v>0</v>
      </c>
      <c r="HJ3029" s="17">
        <f t="shared" si="19"/>
        <v>0</v>
      </c>
      <c r="HK3029" s="18">
        <f t="shared" si="17"/>
        <v>0</v>
      </c>
      <c r="HL3029" s="18">
        <f t="shared" si="18"/>
        <v>0</v>
      </c>
    </row>
    <row r="3030" spans="215:220" ht="9.9499999999999993" customHeight="1" x14ac:dyDescent="0.25">
      <c r="HG3030" s="17">
        <f t="shared" si="19"/>
        <v>0</v>
      </c>
      <c r="HH3030" s="17">
        <f t="shared" si="19"/>
        <v>0</v>
      </c>
      <c r="HI3030" s="17">
        <f t="shared" si="19"/>
        <v>0</v>
      </c>
      <c r="HJ3030" s="17">
        <f t="shared" si="19"/>
        <v>0</v>
      </c>
      <c r="HK3030" s="18">
        <f t="shared" si="17"/>
        <v>0</v>
      </c>
      <c r="HL3030" s="18">
        <f t="shared" si="18"/>
        <v>0</v>
      </c>
    </row>
    <row r="3031" spans="215:220" ht="9.9499999999999993" customHeight="1" x14ac:dyDescent="0.25">
      <c r="HG3031" s="17">
        <f t="shared" si="19"/>
        <v>0</v>
      </c>
      <c r="HH3031" s="17">
        <f t="shared" si="19"/>
        <v>0</v>
      </c>
      <c r="HI3031" s="17">
        <f t="shared" si="19"/>
        <v>0</v>
      </c>
      <c r="HJ3031" s="17">
        <f t="shared" si="19"/>
        <v>0</v>
      </c>
      <c r="HK3031" s="18">
        <f t="shared" si="17"/>
        <v>0</v>
      </c>
      <c r="HL3031" s="18">
        <f t="shared" si="18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ref="HH3032:HJ3032" si="20">INT(AG20/100)/24+MOD(AG20,100)/(24*60)</f>
        <v>0</v>
      </c>
      <c r="HI3032" s="17">
        <f t="shared" si="20"/>
        <v>0</v>
      </c>
      <c r="HJ3032" s="17">
        <f t="shared" si="20"/>
        <v>0</v>
      </c>
      <c r="HK3032" s="18">
        <f t="shared" si="17"/>
        <v>0</v>
      </c>
      <c r="HL3032" s="18">
        <f t="shared" si="18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AJ22:AJ25 S24 A29:N30 A66:XFD1048576 AK14:XFD17 AJ14:AJ21 A51:AK65 A3:XFD13 O22:R25 U22:AI25 S22:T23 S25:T25 AL22:XFD65 AK22:AK30 O26:AJ30 A22:G28 L22:N28 H22:K27 H28:J28 A31:AK47 A14:G21 AK18:XFD21 U14:AI21 H14:T21" name="Plage1" securityDescriptor="O:WDG:WDD:(A;;CC;;;S-1-5-21-1844237615-1177238915-1417001333-6637)(A;;CC;;;S-1-5-21-1844237615-1177238915-1417001333-2848)"/>
  </protectedRanges>
  <customSheetViews>
    <customSheetView guid="{0EF4CB22-9144-493A-A7E7-267F1F148C9F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"/>
      <headerFooter>
        <oddFooter>&amp;R&amp;D / &amp;T</oddFooter>
      </headerFooter>
    </customSheetView>
    <customSheetView guid="{BDB37F1A-42DD-4570-9854-E4AA73D23D24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2"/>
      <headerFooter>
        <oddFooter>&amp;R&amp;D / &amp;T</oddFooter>
      </headerFooter>
    </customSheetView>
    <customSheetView guid="{64A93FEE-A1D1-4523-85F6-B99AAE0F8F6E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3"/>
      <headerFooter>
        <oddFooter>&amp;R&amp;D / &amp;T</oddFooter>
      </headerFooter>
    </customSheetView>
    <customSheetView guid="{D8D80504-627A-4AA1-8FF8-563628583BC1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4"/>
      <headerFooter>
        <oddFooter>&amp;R&amp;D / &amp;T</oddFooter>
      </headerFooter>
    </customSheetView>
    <customSheetView guid="{7C251568-78ED-4A55-9C09-14225623B7E2}" showGridLines="0" zeroValues="0" fitToPage="1" hiddenColumns="1">
      <selection activeCell="V20" sqref="V20:AB2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5"/>
      <headerFooter>
        <oddFooter>&amp;R&amp;D / &amp;T</oddFooter>
      </headerFooter>
    </customSheetView>
    <customSheetView guid="{FEA8CAAF-EC85-4466-9F93-CDB21650554F}" showGridLines="0" zeroValues="0" fitToPage="1" hiddenColumns="1" topLeftCell="A7">
      <selection activeCell="N18" sqref="N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6"/>
      <headerFooter>
        <oddFooter>&amp;R&amp;D / &amp;T</oddFooter>
      </headerFooter>
    </customSheetView>
    <customSheetView guid="{803DF189-EEC0-44B8-8EC5-7CDAB138C1A4}" showGridLines="0" zeroValues="0" fitToPage="1" hiddenColumns="1">
      <selection activeCell="H33" sqref="H33:AF34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7"/>
      <headerFooter>
        <oddFooter>&amp;R&amp;D / &amp;T</oddFooter>
      </headerFooter>
    </customSheetView>
    <customSheetView guid="{227F4A1D-D40A-4A3A-9D57-23D0C44ADE89}" showGridLines="0" zeroValues="0" fitToPage="1" hiddenColumns="1">
      <selection activeCell="A29" sqref="A29:G3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8"/>
      <headerFooter>
        <oddFooter>&amp;R&amp;D / &amp;T</oddFooter>
      </headerFooter>
    </customSheetView>
    <customSheetView guid="{B8730FB7-4301-4877-9C2D-7E78DE87D5ED}" scale="115" showGridLines="0" zeroValues="0" fitToPage="1" topLeftCell="A7">
      <selection activeCell="P21" sqref="P21:Q2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9"/>
      <headerFooter>
        <oddFooter>&amp;R&amp;D / &amp;T</oddFooter>
      </headerFooter>
    </customSheetView>
    <customSheetView guid="{0809F5A2-8A47-4543-BF1A-8023DCAFC5BB}" scale="115" showGridLines="0" zeroValues="0" fitToPage="1" topLeftCell="A19">
      <selection activeCell="AE42" sqref="AE42:AU45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10"/>
      <headerFooter>
        <oddFooter>&amp;R&amp;D / &amp;T</oddFooter>
      </headerFooter>
    </customSheetView>
    <customSheetView guid="{0C5CB41C-4650-4540-AEB3-5B0DC7182345}" scale="85" showPageBreaks="1" showGridLines="0" zeroValues="0" fitToPage="1" printArea="1">
      <selection activeCell="AA35" sqref="AA35:AG36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11"/>
      <headerFooter>
        <oddFooter>&amp;R&amp;D / &amp;T</oddFooter>
      </headerFooter>
    </customSheetView>
    <customSheetView guid="{20FCAAF0-E430-45B4-8289-4DAEE1B0EDAA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2"/>
      <headerFooter>
        <oddFooter>&amp;R&amp;D / &amp;T</oddFooter>
      </headerFooter>
    </customSheetView>
    <customSheetView guid="{02A10FAB-18E6-48E7-AFB3-6DF780526076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3"/>
      <headerFooter>
        <oddFooter>&amp;R&amp;D / &amp;T</oddFooter>
      </headerFooter>
    </customSheetView>
    <customSheetView guid="{D0D1742B-D1E8-4F5F-B173-2A5F7C2C0150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4"/>
      <headerFooter>
        <oddFooter>&amp;R&amp;D / &amp;T</oddFooter>
      </headerFooter>
    </customSheetView>
    <customSheetView guid="{31CFD969-B94A-42A5-A607-786962AFB017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5"/>
      <headerFooter>
        <oddFooter>&amp;R&amp;D / &amp;T</oddFooter>
      </headerFooter>
    </customSheetView>
  </customSheetViews>
  <mergeCells count="85">
    <mergeCell ref="A45:G46"/>
    <mergeCell ref="H45:AF46"/>
    <mergeCell ref="AG45:AK46"/>
    <mergeCell ref="A49:AK116"/>
    <mergeCell ref="AG39:AK40"/>
    <mergeCell ref="A41:G42"/>
    <mergeCell ref="H41:AF42"/>
    <mergeCell ref="AG41:AK42"/>
    <mergeCell ref="A43:G44"/>
    <mergeCell ref="H43:AF44"/>
    <mergeCell ref="AG43:AK44"/>
    <mergeCell ref="A14:G14"/>
    <mergeCell ref="V14:AB14"/>
    <mergeCell ref="A17:G17"/>
    <mergeCell ref="V19:AB19"/>
    <mergeCell ref="AK9:AK12"/>
    <mergeCell ref="A16:G16"/>
    <mergeCell ref="S24:AK24"/>
    <mergeCell ref="A24:R24"/>
    <mergeCell ref="A25:R25"/>
    <mergeCell ref="S25:AK25"/>
    <mergeCell ref="A18:G18"/>
    <mergeCell ref="V18:AB18"/>
    <mergeCell ref="A23:AK23"/>
    <mergeCell ref="A19:G19"/>
    <mergeCell ref="V20:AB20"/>
    <mergeCell ref="AG28:AK28"/>
    <mergeCell ref="H28:AF28"/>
    <mergeCell ref="A29:G30"/>
    <mergeCell ref="H29:AF30"/>
    <mergeCell ref="AG29:AK30"/>
    <mergeCell ref="AO15:AR15"/>
    <mergeCell ref="K9:K12"/>
    <mergeCell ref="M9:M12"/>
    <mergeCell ref="N9:N12"/>
    <mergeCell ref="P9:P12"/>
    <mergeCell ref="L9:L12"/>
    <mergeCell ref="AT9:AW10"/>
    <mergeCell ref="AT14:AW14"/>
    <mergeCell ref="AT11:AW12"/>
    <mergeCell ref="AT13:AW13"/>
    <mergeCell ref="A39:G40"/>
    <mergeCell ref="AO16:AR16"/>
    <mergeCell ref="AO17:AR17"/>
    <mergeCell ref="A31:G32"/>
    <mergeCell ref="A33:G34"/>
    <mergeCell ref="A35:G36"/>
    <mergeCell ref="A37:G38"/>
    <mergeCell ref="A28:G28"/>
    <mergeCell ref="AH9:AH12"/>
    <mergeCell ref="AI9:AI12"/>
    <mergeCell ref="AO14:AR14"/>
    <mergeCell ref="V15:AB15"/>
    <mergeCell ref="A3:AK3"/>
    <mergeCell ref="A4:AK5"/>
    <mergeCell ref="V21:Z21"/>
    <mergeCell ref="AA21:AB21"/>
    <mergeCell ref="O9:O12"/>
    <mergeCell ref="AJ9:AJ12"/>
    <mergeCell ref="AG9:AG12"/>
    <mergeCell ref="V16:AB16"/>
    <mergeCell ref="A20:G20"/>
    <mergeCell ref="K7:P8"/>
    <mergeCell ref="A13:G13"/>
    <mergeCell ref="V13:AB13"/>
    <mergeCell ref="A15:G15"/>
    <mergeCell ref="H9:H12"/>
    <mergeCell ref="V17:AB17"/>
    <mergeCell ref="AF7:AK8"/>
    <mergeCell ref="A1:AK1"/>
    <mergeCell ref="H37:AF38"/>
    <mergeCell ref="AG37:AK38"/>
    <mergeCell ref="H39:AF40"/>
    <mergeCell ref="AE9:AE12"/>
    <mergeCell ref="I9:I12"/>
    <mergeCell ref="AC9:AC12"/>
    <mergeCell ref="J9:J12"/>
    <mergeCell ref="AD9:AD12"/>
    <mergeCell ref="H31:AF32"/>
    <mergeCell ref="AG31:AK32"/>
    <mergeCell ref="H33:AF34"/>
    <mergeCell ref="AG33:AK34"/>
    <mergeCell ref="H35:AF36"/>
    <mergeCell ref="AG35:AK36"/>
    <mergeCell ref="AF9:AF12"/>
  </mergeCells>
  <conditionalFormatting sqref="P13:P20 AK13:AK20">
    <cfRule type="cellIs" dxfId="299" priority="50" operator="equal">
      <formula>-11</formula>
    </cfRule>
    <cfRule type="cellIs" dxfId="298" priority="51" operator="greaterThanOrEqual">
      <formula>0</formula>
    </cfRule>
  </conditionalFormatting>
  <conditionalFormatting sqref="A15:N15">
    <cfRule type="expression" dxfId="297" priority="14">
      <formula>COUNTIF($J$15,"X")</formula>
    </cfRule>
    <cfRule type="expression" dxfId="296" priority="30">
      <formula>COUNTIF($I$15,"X")</formula>
    </cfRule>
    <cfRule type="expression" dxfId="295" priority="47">
      <formula>COUNTIF($H$15,"X")</formula>
    </cfRule>
  </conditionalFormatting>
  <conditionalFormatting sqref="V13:AI13">
    <cfRule type="expression" dxfId="294" priority="8">
      <formula>COUNTIF($AE$13,"X")</formula>
    </cfRule>
    <cfRule type="expression" dxfId="293" priority="24">
      <formula>COUNTIF($AD$13,"X")</formula>
    </cfRule>
    <cfRule type="expression" dxfId="292" priority="41">
      <formula>COUNTIF($AC$13,"X")</formula>
    </cfRule>
  </conditionalFormatting>
  <conditionalFormatting sqref="A16:N16">
    <cfRule type="expression" dxfId="291" priority="13">
      <formula>COUNTIF($J$16,"X")</formula>
    </cfRule>
    <cfRule type="expression" dxfId="290" priority="29">
      <formula>COUNTIF($I$16,"X")</formula>
    </cfRule>
    <cfRule type="expression" dxfId="289" priority="46">
      <formula>COUNTIF($H$16,"X")</formula>
    </cfRule>
  </conditionalFormatting>
  <conditionalFormatting sqref="A17:N17">
    <cfRule type="expression" dxfId="288" priority="12">
      <formula>COUNTIF($J$17,"X")</formula>
    </cfRule>
    <cfRule type="expression" dxfId="287" priority="28">
      <formula>COUNTIF($I$17,"X")</formula>
    </cfRule>
    <cfRule type="expression" dxfId="286" priority="45">
      <formula>COUNTIF($H$17,"X")</formula>
    </cfRule>
  </conditionalFormatting>
  <conditionalFormatting sqref="A18:N18">
    <cfRule type="expression" dxfId="285" priority="11">
      <formula>COUNTIF($J$18,"X")</formula>
    </cfRule>
    <cfRule type="expression" dxfId="284" priority="27">
      <formula>COUNTIF($I$18,"X")</formula>
    </cfRule>
    <cfRule type="expression" dxfId="283" priority="44">
      <formula>COUNTIF($H$18,"X")</formula>
    </cfRule>
  </conditionalFormatting>
  <conditionalFormatting sqref="A19:N19">
    <cfRule type="expression" dxfId="282" priority="10">
      <formula>COUNTIF($J$19,"X")</formula>
    </cfRule>
    <cfRule type="expression" dxfId="281" priority="26">
      <formula>COUNTIF($I$19,"X")</formula>
    </cfRule>
    <cfRule type="expression" dxfId="280" priority="43">
      <formula>COUNTIF($H$19,"X")</formula>
    </cfRule>
  </conditionalFormatting>
  <conditionalFormatting sqref="A20:N20">
    <cfRule type="expression" dxfId="279" priority="9">
      <formula>COUNTIF($J$20,"X")</formula>
    </cfRule>
    <cfRule type="expression" dxfId="278" priority="25">
      <formula>COUNTIF($I$20,"X")</formula>
    </cfRule>
    <cfRule type="expression" dxfId="277" priority="42">
      <formula>COUNTIF($H$20,"X")</formula>
    </cfRule>
  </conditionalFormatting>
  <conditionalFormatting sqref="V20:AI20">
    <cfRule type="expression" dxfId="276" priority="1">
      <formula>COUNTIF($AE$20,"X")</formula>
    </cfRule>
    <cfRule type="expression" dxfId="275" priority="17">
      <formula>COUNTIF($AD$20,"X")</formula>
    </cfRule>
    <cfRule type="expression" dxfId="274" priority="34">
      <formula>COUNTIF($AC$20,"X")</formula>
    </cfRule>
  </conditionalFormatting>
  <conditionalFormatting sqref="V19:AI19">
    <cfRule type="expression" dxfId="273" priority="2">
      <formula>COUNTIF($AE$19,"X")</formula>
    </cfRule>
    <cfRule type="expression" dxfId="272" priority="18">
      <formula>COUNTIF($AD$19,"X")</formula>
    </cfRule>
    <cfRule type="expression" dxfId="271" priority="35">
      <formula>COUNTIF($AC$19,"X")</formula>
    </cfRule>
  </conditionalFormatting>
  <conditionalFormatting sqref="V18:AI18">
    <cfRule type="expression" dxfId="270" priority="3">
      <formula>COUNTIF($AE$18,"X")</formula>
    </cfRule>
    <cfRule type="expression" dxfId="269" priority="19">
      <formula>COUNTIF($AD$18,"X")</formula>
    </cfRule>
    <cfRule type="expression" dxfId="268" priority="36">
      <formula>COUNTIF($AC$18,"X")</formula>
    </cfRule>
  </conditionalFormatting>
  <conditionalFormatting sqref="V17:AI17">
    <cfRule type="expression" dxfId="267" priority="4">
      <formula>COUNTIF($AE$17,"X")</formula>
    </cfRule>
    <cfRule type="expression" dxfId="266" priority="20">
      <formula>COUNTIF($AD$17,"X")</formula>
    </cfRule>
    <cfRule type="expression" dxfId="265" priority="37">
      <formula>COUNTIF($AC$17,"X")</formula>
    </cfRule>
  </conditionalFormatting>
  <conditionalFormatting sqref="V16:AI16">
    <cfRule type="expression" dxfId="264" priority="5">
      <formula>COUNTIF($AE$16,"X")</formula>
    </cfRule>
    <cfRule type="expression" dxfId="263" priority="21">
      <formula>COUNTIF($AD$16,"X")</formula>
    </cfRule>
    <cfRule type="expression" dxfId="262" priority="38">
      <formula>COUNTIF($AC$16,"X")</formula>
    </cfRule>
  </conditionalFormatting>
  <conditionalFormatting sqref="V15:AI15">
    <cfRule type="expression" dxfId="261" priority="6">
      <formula>COUNTIF($AE$15,"X")</formula>
    </cfRule>
    <cfRule type="expression" dxfId="260" priority="22">
      <formula>COUNTIF($AD$15,"X")</formula>
    </cfRule>
    <cfRule type="expression" dxfId="259" priority="39">
      <formula>COUNTIF($AC$15,"X")</formula>
    </cfRule>
  </conditionalFormatting>
  <conditionalFormatting sqref="V14:AI14">
    <cfRule type="expression" dxfId="258" priority="7">
      <formula>COUNTIF($AE$14,"X")</formula>
    </cfRule>
    <cfRule type="expression" dxfId="257" priority="23">
      <formula>COUNTIF($AD$14,"X")</formula>
    </cfRule>
    <cfRule type="expression" dxfId="256" priority="40">
      <formula>COUNTIF($AC$14,"X")</formula>
    </cfRule>
  </conditionalFormatting>
  <conditionalFormatting sqref="A13:N13">
    <cfRule type="expression" dxfId="255" priority="49">
      <formula>COUNTIF($H$13,"X")</formula>
    </cfRule>
    <cfRule type="expression" dxfId="254" priority="33">
      <formula>COUNTIF($I$13,"X")</formula>
    </cfRule>
    <cfRule type="expression" dxfId="253" priority="16">
      <formula>COUNTIF($J$13,"X")</formula>
    </cfRule>
  </conditionalFormatting>
  <conditionalFormatting sqref="A14:N14">
    <cfRule type="expression" dxfId="252" priority="48">
      <formula>COUNTIF($H$14,"X")</formula>
    </cfRule>
    <cfRule type="expression" dxfId="251" priority="15">
      <formula>COUNTIF($J$14,"X")</formula>
    </cfRule>
    <cfRule type="expression" dxfId="250" priority="31">
      <formula>COUNTIF($I$14,"X")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00000000-0002-0000-0000-000000000000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6"/>
  <headerFooter>
    <oddFooter>&amp;R&amp;D / &amp;T</oddFooter>
  </headerFooter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7E5A-344E-48B7-BD55-BC6BD902DAC0}">
  <sheetPr codeName="Feuil2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45664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64"/>
      <c r="M7" s="64"/>
      <c r="N7" s="64"/>
      <c r="O7" s="64"/>
      <c r="P7" s="125"/>
      <c r="AF7" s="124" t="s">
        <v>1</v>
      </c>
      <c r="AG7" s="64"/>
      <c r="AH7" s="64"/>
      <c r="AI7" s="64"/>
      <c r="AJ7" s="64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/>
      <c r="B13" s="80"/>
      <c r="C13" s="80"/>
      <c r="D13" s="80"/>
      <c r="E13" s="80"/>
      <c r="F13" s="80"/>
      <c r="G13" s="80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249" priority="49" operator="equal">
      <formula>-11</formula>
    </cfRule>
    <cfRule type="cellIs" dxfId="248" priority="50" operator="greaterThanOrEqual">
      <formula>0</formula>
    </cfRule>
  </conditionalFormatting>
  <conditionalFormatting sqref="A15:N15">
    <cfRule type="expression" dxfId="247" priority="14">
      <formula>COUNTIF($J$15,"X")</formula>
    </cfRule>
    <cfRule type="expression" dxfId="246" priority="30">
      <formula>COUNTIF($I$15,"X")</formula>
    </cfRule>
    <cfRule type="expression" dxfId="245" priority="46">
      <formula>COUNTIF($H$15,"X")</formula>
    </cfRule>
  </conditionalFormatting>
  <conditionalFormatting sqref="V13:AI13">
    <cfRule type="expression" dxfId="244" priority="8">
      <formula>COUNTIF($AE$13,"X")</formula>
    </cfRule>
    <cfRule type="expression" dxfId="243" priority="24">
      <formula>COUNTIF($AD$13,"X")</formula>
    </cfRule>
    <cfRule type="expression" dxfId="242" priority="40">
      <formula>COUNTIF($AC$13,"X")</formula>
    </cfRule>
  </conditionalFormatting>
  <conditionalFormatting sqref="A16:N16">
    <cfRule type="expression" dxfId="241" priority="13">
      <formula>COUNTIF($J$16,"X")</formula>
    </cfRule>
    <cfRule type="expression" dxfId="240" priority="29">
      <formula>COUNTIF($I$16,"X")</formula>
    </cfRule>
    <cfRule type="expression" dxfId="239" priority="45">
      <formula>COUNTIF($H$16,"X")</formula>
    </cfRule>
  </conditionalFormatting>
  <conditionalFormatting sqref="A17:N17">
    <cfRule type="expression" dxfId="238" priority="12">
      <formula>COUNTIF($J$17,"X")</formula>
    </cfRule>
    <cfRule type="expression" dxfId="237" priority="28">
      <formula>COUNTIF($I$17,"X")</formula>
    </cfRule>
    <cfRule type="expression" dxfId="236" priority="44">
      <formula>COUNTIF($H$17,"X")</formula>
    </cfRule>
  </conditionalFormatting>
  <conditionalFormatting sqref="A18:N18">
    <cfRule type="expression" dxfId="235" priority="11">
      <formula>COUNTIF($J$18,"X")</formula>
    </cfRule>
    <cfRule type="expression" dxfId="234" priority="27">
      <formula>COUNTIF($I$18,"X")</formula>
    </cfRule>
    <cfRule type="expression" dxfId="233" priority="43">
      <formula>COUNTIF($H$18,"X")</formula>
    </cfRule>
  </conditionalFormatting>
  <conditionalFormatting sqref="A19:N19">
    <cfRule type="expression" dxfId="232" priority="10">
      <formula>COUNTIF($J$19,"X")</formula>
    </cfRule>
    <cfRule type="expression" dxfId="231" priority="26">
      <formula>COUNTIF($I$19,"X")</formula>
    </cfRule>
    <cfRule type="expression" dxfId="230" priority="42">
      <formula>COUNTIF($H$19,"X")</formula>
    </cfRule>
  </conditionalFormatting>
  <conditionalFormatting sqref="A20:N20">
    <cfRule type="expression" dxfId="229" priority="9">
      <formula>COUNTIF($J$20,"X")</formula>
    </cfRule>
    <cfRule type="expression" dxfId="228" priority="25">
      <formula>COUNTIF($I$20,"X")</formula>
    </cfRule>
    <cfRule type="expression" dxfId="227" priority="41">
      <formula>COUNTIF($H$20,"X")</formula>
    </cfRule>
  </conditionalFormatting>
  <conditionalFormatting sqref="V20:AI20">
    <cfRule type="expression" dxfId="226" priority="1">
      <formula>COUNTIF($AE$20,"X")</formula>
    </cfRule>
    <cfRule type="expression" dxfId="225" priority="17">
      <formula>COUNTIF($AD$20,"X")</formula>
    </cfRule>
    <cfRule type="expression" dxfId="224" priority="33">
      <formula>COUNTIF($AC$20,"X")</formula>
    </cfRule>
  </conditionalFormatting>
  <conditionalFormatting sqref="V19:AI19">
    <cfRule type="expression" dxfId="223" priority="2">
      <formula>COUNTIF($AE$19,"X")</formula>
    </cfRule>
    <cfRule type="expression" dxfId="222" priority="18">
      <formula>COUNTIF($AD$19,"X")</formula>
    </cfRule>
    <cfRule type="expression" dxfId="221" priority="34">
      <formula>COUNTIF($AC$19,"X")</formula>
    </cfRule>
  </conditionalFormatting>
  <conditionalFormatting sqref="V18:AI18">
    <cfRule type="expression" dxfId="220" priority="3">
      <formula>COUNTIF($AE$18,"X")</formula>
    </cfRule>
    <cfRule type="expression" dxfId="219" priority="19">
      <formula>COUNTIF($AD$18,"X")</formula>
    </cfRule>
    <cfRule type="expression" dxfId="218" priority="35">
      <formula>COUNTIF($AC$18,"X")</formula>
    </cfRule>
  </conditionalFormatting>
  <conditionalFormatting sqref="V17:AI17">
    <cfRule type="expression" dxfId="217" priority="4">
      <formula>COUNTIF($AE$17,"X")</formula>
    </cfRule>
    <cfRule type="expression" dxfId="216" priority="20">
      <formula>COUNTIF($AD$17,"X")</formula>
    </cfRule>
    <cfRule type="expression" dxfId="215" priority="36">
      <formula>COUNTIF($AC$17,"X")</formula>
    </cfRule>
  </conditionalFormatting>
  <conditionalFormatting sqref="V16:AI16">
    <cfRule type="expression" dxfId="214" priority="5">
      <formula>COUNTIF($AE$16,"X")</formula>
    </cfRule>
    <cfRule type="expression" dxfId="213" priority="21">
      <formula>COUNTIF($AD$16,"X")</formula>
    </cfRule>
    <cfRule type="expression" dxfId="212" priority="37">
      <formula>COUNTIF($AC$16,"X")</formula>
    </cfRule>
  </conditionalFormatting>
  <conditionalFormatting sqref="V15:AI15">
    <cfRule type="expression" dxfId="211" priority="6">
      <formula>COUNTIF($AE$15,"X")</formula>
    </cfRule>
    <cfRule type="expression" dxfId="210" priority="22">
      <formula>COUNTIF($AD$15,"X")</formula>
    </cfRule>
    <cfRule type="expression" dxfId="209" priority="38">
      <formula>COUNTIF($AC$15,"X")</formula>
    </cfRule>
  </conditionalFormatting>
  <conditionalFormatting sqref="V14:AI14">
    <cfRule type="expression" dxfId="208" priority="7">
      <formula>COUNTIF($AE$14,"X")</formula>
    </cfRule>
    <cfRule type="expression" dxfId="207" priority="23">
      <formula>COUNTIF($AD$14,"X")</formula>
    </cfRule>
    <cfRule type="expression" dxfId="206" priority="39">
      <formula>COUNTIF($AC$14,"X")</formula>
    </cfRule>
  </conditionalFormatting>
  <conditionalFormatting sqref="A13:N13">
    <cfRule type="expression" dxfId="205" priority="16">
      <formula>COUNTIF($J$13,"X")</formula>
    </cfRule>
    <cfRule type="expression" dxfId="204" priority="32">
      <formula>COUNTIF($I$13,"X")</formula>
    </cfRule>
    <cfRule type="expression" dxfId="203" priority="48">
      <formula>COUNTIF($H$13,"X")</formula>
    </cfRule>
  </conditionalFormatting>
  <conditionalFormatting sqref="A14:N14">
    <cfRule type="expression" dxfId="202" priority="15">
      <formula>COUNTIF($J$14,"X")</formula>
    </cfRule>
    <cfRule type="expression" dxfId="201" priority="31">
      <formula>COUNTIF($I$14,"X")</formula>
    </cfRule>
    <cfRule type="expression" dxfId="2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75320D8A-2B1F-4DA5-9D48-F516F79A46E5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6CB54-6441-4BF5-B536-9471F0E81E62}">
  <sheetPr codeName="Feuil3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45670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64"/>
      <c r="M7" s="64"/>
      <c r="N7" s="64"/>
      <c r="O7" s="64"/>
      <c r="P7" s="125"/>
      <c r="AF7" s="124" t="s">
        <v>1</v>
      </c>
      <c r="AG7" s="64"/>
      <c r="AH7" s="64"/>
      <c r="AI7" s="64"/>
      <c r="AJ7" s="64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/>
      <c r="B13" s="80"/>
      <c r="C13" s="80"/>
      <c r="D13" s="80"/>
      <c r="E13" s="80"/>
      <c r="F13" s="80"/>
      <c r="G13" s="80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199" priority="49" operator="equal">
      <formula>-11</formula>
    </cfRule>
    <cfRule type="cellIs" dxfId="198" priority="50" operator="greaterThanOrEqual">
      <formula>0</formula>
    </cfRule>
  </conditionalFormatting>
  <conditionalFormatting sqref="A15:N15">
    <cfRule type="expression" dxfId="197" priority="14">
      <formula>COUNTIF($J$15,"X")</formula>
    </cfRule>
    <cfRule type="expression" dxfId="196" priority="30">
      <formula>COUNTIF($I$15,"X")</formula>
    </cfRule>
    <cfRule type="expression" dxfId="195" priority="46">
      <formula>COUNTIF($H$15,"X")</formula>
    </cfRule>
  </conditionalFormatting>
  <conditionalFormatting sqref="V13:AI13">
    <cfRule type="expression" dxfId="194" priority="8">
      <formula>COUNTIF($AE$13,"X")</formula>
    </cfRule>
    <cfRule type="expression" dxfId="193" priority="24">
      <formula>COUNTIF($AD$13,"X")</formula>
    </cfRule>
    <cfRule type="expression" dxfId="192" priority="40">
      <formula>COUNTIF($AC$13,"X")</formula>
    </cfRule>
  </conditionalFormatting>
  <conditionalFormatting sqref="A16:N16">
    <cfRule type="expression" dxfId="191" priority="13">
      <formula>COUNTIF($J$16,"X")</formula>
    </cfRule>
    <cfRule type="expression" dxfId="190" priority="29">
      <formula>COUNTIF($I$16,"X")</formula>
    </cfRule>
    <cfRule type="expression" dxfId="189" priority="45">
      <formula>COUNTIF($H$16,"X")</formula>
    </cfRule>
  </conditionalFormatting>
  <conditionalFormatting sqref="A17:N17">
    <cfRule type="expression" dxfId="188" priority="12">
      <formula>COUNTIF($J$17,"X")</formula>
    </cfRule>
    <cfRule type="expression" dxfId="187" priority="28">
      <formula>COUNTIF($I$17,"X")</formula>
    </cfRule>
    <cfRule type="expression" dxfId="186" priority="44">
      <formula>COUNTIF($H$17,"X")</formula>
    </cfRule>
  </conditionalFormatting>
  <conditionalFormatting sqref="A18:N18">
    <cfRule type="expression" dxfId="185" priority="11">
      <formula>COUNTIF($J$18,"X")</formula>
    </cfRule>
    <cfRule type="expression" dxfId="184" priority="27">
      <formula>COUNTIF($I$18,"X")</formula>
    </cfRule>
    <cfRule type="expression" dxfId="183" priority="43">
      <formula>COUNTIF($H$18,"X")</formula>
    </cfRule>
  </conditionalFormatting>
  <conditionalFormatting sqref="A19:N19">
    <cfRule type="expression" dxfId="182" priority="10">
      <formula>COUNTIF($J$19,"X")</formula>
    </cfRule>
    <cfRule type="expression" dxfId="181" priority="26">
      <formula>COUNTIF($I$19,"X")</formula>
    </cfRule>
    <cfRule type="expression" dxfId="180" priority="42">
      <formula>COUNTIF($H$19,"X")</formula>
    </cfRule>
  </conditionalFormatting>
  <conditionalFormatting sqref="A20:N20">
    <cfRule type="expression" dxfId="179" priority="9">
      <formula>COUNTIF($J$20,"X")</formula>
    </cfRule>
    <cfRule type="expression" dxfId="178" priority="25">
      <formula>COUNTIF($I$20,"X")</formula>
    </cfRule>
    <cfRule type="expression" dxfId="177" priority="41">
      <formula>COUNTIF($H$20,"X")</formula>
    </cfRule>
  </conditionalFormatting>
  <conditionalFormatting sqref="V20:AI20">
    <cfRule type="expression" dxfId="176" priority="1">
      <formula>COUNTIF($AE$20,"X")</formula>
    </cfRule>
    <cfRule type="expression" dxfId="175" priority="17">
      <formula>COUNTIF($AD$20,"X")</formula>
    </cfRule>
    <cfRule type="expression" dxfId="174" priority="33">
      <formula>COUNTIF($AC$20,"X")</formula>
    </cfRule>
  </conditionalFormatting>
  <conditionalFormatting sqref="V19:AI19">
    <cfRule type="expression" dxfId="173" priority="2">
      <formula>COUNTIF($AE$19,"X")</formula>
    </cfRule>
    <cfRule type="expression" dxfId="172" priority="18">
      <formula>COUNTIF($AD$19,"X")</formula>
    </cfRule>
    <cfRule type="expression" dxfId="171" priority="34">
      <formula>COUNTIF($AC$19,"X")</formula>
    </cfRule>
  </conditionalFormatting>
  <conditionalFormatting sqref="V18:AI18">
    <cfRule type="expression" dxfId="170" priority="3">
      <formula>COUNTIF($AE$18,"X")</formula>
    </cfRule>
    <cfRule type="expression" dxfId="169" priority="19">
      <formula>COUNTIF($AD$18,"X")</formula>
    </cfRule>
    <cfRule type="expression" dxfId="168" priority="35">
      <formula>COUNTIF($AC$18,"X")</formula>
    </cfRule>
  </conditionalFormatting>
  <conditionalFormatting sqref="V17:AI17">
    <cfRule type="expression" dxfId="167" priority="4">
      <formula>COUNTIF($AE$17,"X")</formula>
    </cfRule>
    <cfRule type="expression" dxfId="166" priority="20">
      <formula>COUNTIF($AD$17,"X")</formula>
    </cfRule>
    <cfRule type="expression" dxfId="165" priority="36">
      <formula>COUNTIF($AC$17,"X")</formula>
    </cfRule>
  </conditionalFormatting>
  <conditionalFormatting sqref="V16:AI16">
    <cfRule type="expression" dxfId="164" priority="5">
      <formula>COUNTIF($AE$16,"X")</formula>
    </cfRule>
    <cfRule type="expression" dxfId="163" priority="21">
      <formula>COUNTIF($AD$16,"X")</formula>
    </cfRule>
    <cfRule type="expression" dxfId="162" priority="37">
      <formula>COUNTIF($AC$16,"X")</formula>
    </cfRule>
  </conditionalFormatting>
  <conditionalFormatting sqref="V15:AI15">
    <cfRule type="expression" dxfId="161" priority="6">
      <formula>COUNTIF($AE$15,"X")</formula>
    </cfRule>
    <cfRule type="expression" dxfId="160" priority="22">
      <formula>COUNTIF($AD$15,"X")</formula>
    </cfRule>
    <cfRule type="expression" dxfId="159" priority="38">
      <formula>COUNTIF($AC$15,"X")</formula>
    </cfRule>
  </conditionalFormatting>
  <conditionalFormatting sqref="V14:AI14">
    <cfRule type="expression" dxfId="158" priority="7">
      <formula>COUNTIF($AE$14,"X")</formula>
    </cfRule>
    <cfRule type="expression" dxfId="157" priority="23">
      <formula>COUNTIF($AD$14,"X")</formula>
    </cfRule>
    <cfRule type="expression" dxfId="156" priority="39">
      <formula>COUNTIF($AC$14,"X")</formula>
    </cfRule>
  </conditionalFormatting>
  <conditionalFormatting sqref="A13:N13">
    <cfRule type="expression" dxfId="155" priority="16">
      <formula>COUNTIF($J$13,"X")</formula>
    </cfRule>
    <cfRule type="expression" dxfId="154" priority="32">
      <formula>COUNTIF($I$13,"X")</formula>
    </cfRule>
    <cfRule type="expression" dxfId="153" priority="48">
      <formula>COUNTIF($H$13,"X")</formula>
    </cfRule>
  </conditionalFormatting>
  <conditionalFormatting sqref="A14:N14">
    <cfRule type="expression" dxfId="152" priority="15">
      <formula>COUNTIF($J$14,"X")</formula>
    </cfRule>
    <cfRule type="expression" dxfId="151" priority="31">
      <formula>COUNTIF($I$14,"X")</formula>
    </cfRule>
    <cfRule type="expression" dxfId="1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BF8177DE-E14B-4AD2-BA24-D1A9DE9D61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B511C-865E-4D7C-9AA7-539761641C68}">
  <sheetPr codeName="Feuil4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45676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64"/>
      <c r="M7" s="64"/>
      <c r="N7" s="64"/>
      <c r="O7" s="64"/>
      <c r="P7" s="125"/>
      <c r="AF7" s="124" t="s">
        <v>1</v>
      </c>
      <c r="AG7" s="64"/>
      <c r="AH7" s="64"/>
      <c r="AI7" s="64"/>
      <c r="AJ7" s="64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/>
      <c r="B13" s="80"/>
      <c r="C13" s="80"/>
      <c r="D13" s="80"/>
      <c r="E13" s="80"/>
      <c r="F13" s="80"/>
      <c r="G13" s="80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149" priority="49" operator="equal">
      <formula>-11</formula>
    </cfRule>
    <cfRule type="cellIs" dxfId="148" priority="50" operator="greaterThanOrEqual">
      <formula>0</formula>
    </cfRule>
  </conditionalFormatting>
  <conditionalFormatting sqref="A15:N15">
    <cfRule type="expression" dxfId="147" priority="14">
      <formula>COUNTIF($J$15,"X")</formula>
    </cfRule>
    <cfRule type="expression" dxfId="146" priority="30">
      <formula>COUNTIF($I$15,"X")</formula>
    </cfRule>
    <cfRule type="expression" dxfId="145" priority="46">
      <formula>COUNTIF($H$15,"X")</formula>
    </cfRule>
  </conditionalFormatting>
  <conditionalFormatting sqref="V13:AI13">
    <cfRule type="expression" dxfId="144" priority="8">
      <formula>COUNTIF($AE$13,"X")</formula>
    </cfRule>
    <cfRule type="expression" dxfId="143" priority="24">
      <formula>COUNTIF($AD$13,"X")</formula>
    </cfRule>
    <cfRule type="expression" dxfId="142" priority="40">
      <formula>COUNTIF($AC$13,"X")</formula>
    </cfRule>
  </conditionalFormatting>
  <conditionalFormatting sqref="A16:N16">
    <cfRule type="expression" dxfId="141" priority="13">
      <formula>COUNTIF($J$16,"X")</formula>
    </cfRule>
    <cfRule type="expression" dxfId="140" priority="29">
      <formula>COUNTIF($I$16,"X")</formula>
    </cfRule>
    <cfRule type="expression" dxfId="139" priority="45">
      <formula>COUNTIF($H$16,"X")</formula>
    </cfRule>
  </conditionalFormatting>
  <conditionalFormatting sqref="A17:N17">
    <cfRule type="expression" dxfId="138" priority="12">
      <formula>COUNTIF($J$17,"X")</formula>
    </cfRule>
    <cfRule type="expression" dxfId="137" priority="28">
      <formula>COUNTIF($I$17,"X")</formula>
    </cfRule>
    <cfRule type="expression" dxfId="136" priority="44">
      <formula>COUNTIF($H$17,"X")</formula>
    </cfRule>
  </conditionalFormatting>
  <conditionalFormatting sqref="A18:N18">
    <cfRule type="expression" dxfId="135" priority="11">
      <formula>COUNTIF($J$18,"X")</formula>
    </cfRule>
    <cfRule type="expression" dxfId="134" priority="27">
      <formula>COUNTIF($I$18,"X")</formula>
    </cfRule>
    <cfRule type="expression" dxfId="133" priority="43">
      <formula>COUNTIF($H$18,"X")</formula>
    </cfRule>
  </conditionalFormatting>
  <conditionalFormatting sqref="A19:N19">
    <cfRule type="expression" dxfId="132" priority="10">
      <formula>COUNTIF($J$19,"X")</formula>
    </cfRule>
    <cfRule type="expression" dxfId="131" priority="26">
      <formula>COUNTIF($I$19,"X")</formula>
    </cfRule>
    <cfRule type="expression" dxfId="130" priority="42">
      <formula>COUNTIF($H$19,"X")</formula>
    </cfRule>
  </conditionalFormatting>
  <conditionalFormatting sqref="A20:N20">
    <cfRule type="expression" dxfId="129" priority="9">
      <formula>COUNTIF($J$20,"X")</formula>
    </cfRule>
    <cfRule type="expression" dxfId="128" priority="25">
      <formula>COUNTIF($I$20,"X")</formula>
    </cfRule>
    <cfRule type="expression" dxfId="127" priority="41">
      <formula>COUNTIF($H$20,"X")</formula>
    </cfRule>
  </conditionalFormatting>
  <conditionalFormatting sqref="V20:AI20">
    <cfRule type="expression" dxfId="126" priority="1">
      <formula>COUNTIF($AE$20,"X")</formula>
    </cfRule>
    <cfRule type="expression" dxfId="125" priority="17">
      <formula>COUNTIF($AD$20,"X")</formula>
    </cfRule>
    <cfRule type="expression" dxfId="124" priority="33">
      <formula>COUNTIF($AC$20,"X")</formula>
    </cfRule>
  </conditionalFormatting>
  <conditionalFormatting sqref="V19:AI19">
    <cfRule type="expression" dxfId="123" priority="2">
      <formula>COUNTIF($AE$19,"X")</formula>
    </cfRule>
    <cfRule type="expression" dxfId="122" priority="18">
      <formula>COUNTIF($AD$19,"X")</formula>
    </cfRule>
    <cfRule type="expression" dxfId="121" priority="34">
      <formula>COUNTIF($AC$19,"X")</formula>
    </cfRule>
  </conditionalFormatting>
  <conditionalFormatting sqref="V18:AI18">
    <cfRule type="expression" dxfId="120" priority="3">
      <formula>COUNTIF($AE$18,"X")</formula>
    </cfRule>
    <cfRule type="expression" dxfId="119" priority="19">
      <formula>COUNTIF($AD$18,"X")</formula>
    </cfRule>
    <cfRule type="expression" dxfId="118" priority="35">
      <formula>COUNTIF($AC$18,"X")</formula>
    </cfRule>
  </conditionalFormatting>
  <conditionalFormatting sqref="V17:AI17">
    <cfRule type="expression" dxfId="117" priority="4">
      <formula>COUNTIF($AE$17,"X")</formula>
    </cfRule>
    <cfRule type="expression" dxfId="116" priority="20">
      <formula>COUNTIF($AD$17,"X")</formula>
    </cfRule>
    <cfRule type="expression" dxfId="115" priority="36">
      <formula>COUNTIF($AC$17,"X")</formula>
    </cfRule>
  </conditionalFormatting>
  <conditionalFormatting sqref="V16:AI16">
    <cfRule type="expression" dxfId="114" priority="5">
      <formula>COUNTIF($AE$16,"X")</formula>
    </cfRule>
    <cfRule type="expression" dxfId="113" priority="21">
      <formula>COUNTIF($AD$16,"X")</formula>
    </cfRule>
    <cfRule type="expression" dxfId="112" priority="37">
      <formula>COUNTIF($AC$16,"X")</formula>
    </cfRule>
  </conditionalFormatting>
  <conditionalFormatting sqref="V15:AI15">
    <cfRule type="expression" dxfId="111" priority="6">
      <formula>COUNTIF($AE$15,"X")</formula>
    </cfRule>
    <cfRule type="expression" dxfId="110" priority="22">
      <formula>COUNTIF($AD$15,"X")</formula>
    </cfRule>
    <cfRule type="expression" dxfId="109" priority="38">
      <formula>COUNTIF($AC$15,"X")</formula>
    </cfRule>
  </conditionalFormatting>
  <conditionalFormatting sqref="V14:AI14">
    <cfRule type="expression" dxfId="108" priority="7">
      <formula>COUNTIF($AE$14,"X")</formula>
    </cfRule>
    <cfRule type="expression" dxfId="107" priority="23">
      <formula>COUNTIF($AD$14,"X")</formula>
    </cfRule>
    <cfRule type="expression" dxfId="106" priority="39">
      <formula>COUNTIF($AC$14,"X")</formula>
    </cfRule>
  </conditionalFormatting>
  <conditionalFormatting sqref="A13:N13">
    <cfRule type="expression" dxfId="105" priority="16">
      <formula>COUNTIF($J$13,"X")</formula>
    </cfRule>
    <cfRule type="expression" dxfId="104" priority="32">
      <formula>COUNTIF($I$13,"X")</formula>
    </cfRule>
    <cfRule type="expression" dxfId="103" priority="48">
      <formula>COUNTIF($H$13,"X")</formula>
    </cfRule>
  </conditionalFormatting>
  <conditionalFormatting sqref="A14:N14">
    <cfRule type="expression" dxfId="102" priority="15">
      <formula>COUNTIF($J$14,"X")</formula>
    </cfRule>
    <cfRule type="expression" dxfId="101" priority="31">
      <formula>COUNTIF($I$14,"X")</formula>
    </cfRule>
    <cfRule type="expression" dxfId="1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BA56DD6-C9C0-496F-82D2-513973AE197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CDAA-584B-4C8B-A9C7-DADB294C7944}">
  <sheetPr codeName="Feuil5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45682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64"/>
      <c r="M7" s="64"/>
      <c r="N7" s="64"/>
      <c r="O7" s="64"/>
      <c r="P7" s="125"/>
      <c r="AF7" s="124" t="s">
        <v>1</v>
      </c>
      <c r="AG7" s="64"/>
      <c r="AH7" s="64"/>
      <c r="AI7" s="64"/>
      <c r="AJ7" s="64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/>
      <c r="B13" s="80"/>
      <c r="C13" s="80"/>
      <c r="D13" s="80"/>
      <c r="E13" s="80"/>
      <c r="F13" s="80"/>
      <c r="G13" s="80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99" priority="49" operator="equal">
      <formula>-11</formula>
    </cfRule>
    <cfRule type="cellIs" dxfId="98" priority="50" operator="greaterThanOrEqual">
      <formula>0</formula>
    </cfRule>
  </conditionalFormatting>
  <conditionalFormatting sqref="A15:N15">
    <cfRule type="expression" dxfId="97" priority="14">
      <formula>COUNTIF($J$15,"X")</formula>
    </cfRule>
    <cfRule type="expression" dxfId="96" priority="30">
      <formula>COUNTIF($I$15,"X")</formula>
    </cfRule>
    <cfRule type="expression" dxfId="95" priority="46">
      <formula>COUNTIF($H$15,"X")</formula>
    </cfRule>
  </conditionalFormatting>
  <conditionalFormatting sqref="V13:AI13">
    <cfRule type="expression" dxfId="94" priority="8">
      <formula>COUNTIF($AE$13,"X")</formula>
    </cfRule>
    <cfRule type="expression" dxfId="93" priority="24">
      <formula>COUNTIF($AD$13,"X")</formula>
    </cfRule>
    <cfRule type="expression" dxfId="92" priority="40">
      <formula>COUNTIF($AC$13,"X")</formula>
    </cfRule>
  </conditionalFormatting>
  <conditionalFormatting sqref="A16:N16">
    <cfRule type="expression" dxfId="91" priority="13">
      <formula>COUNTIF($J$16,"X")</formula>
    </cfRule>
    <cfRule type="expression" dxfId="90" priority="29">
      <formula>COUNTIF($I$16,"X")</formula>
    </cfRule>
    <cfRule type="expression" dxfId="89" priority="45">
      <formula>COUNTIF($H$16,"X")</formula>
    </cfRule>
  </conditionalFormatting>
  <conditionalFormatting sqref="A17:N17">
    <cfRule type="expression" dxfId="88" priority="12">
      <formula>COUNTIF($J$17,"X")</formula>
    </cfRule>
    <cfRule type="expression" dxfId="87" priority="28">
      <formula>COUNTIF($I$17,"X")</formula>
    </cfRule>
    <cfRule type="expression" dxfId="86" priority="44">
      <formula>COUNTIF($H$17,"X")</formula>
    </cfRule>
  </conditionalFormatting>
  <conditionalFormatting sqref="A18:N18">
    <cfRule type="expression" dxfId="85" priority="11">
      <formula>COUNTIF($J$18,"X")</formula>
    </cfRule>
    <cfRule type="expression" dxfId="84" priority="27">
      <formula>COUNTIF($I$18,"X")</formula>
    </cfRule>
    <cfRule type="expression" dxfId="83" priority="43">
      <formula>COUNTIF($H$18,"X")</formula>
    </cfRule>
  </conditionalFormatting>
  <conditionalFormatting sqref="A19:N19">
    <cfRule type="expression" dxfId="82" priority="10">
      <formula>COUNTIF($J$19,"X")</formula>
    </cfRule>
    <cfRule type="expression" dxfId="81" priority="26">
      <formula>COUNTIF($I$19,"X")</formula>
    </cfRule>
    <cfRule type="expression" dxfId="80" priority="42">
      <formula>COUNTIF($H$19,"X")</formula>
    </cfRule>
  </conditionalFormatting>
  <conditionalFormatting sqref="A20:N20">
    <cfRule type="expression" dxfId="79" priority="9">
      <formula>COUNTIF($J$20,"X")</formula>
    </cfRule>
    <cfRule type="expression" dxfId="78" priority="25">
      <formula>COUNTIF($I$20,"X")</formula>
    </cfRule>
    <cfRule type="expression" dxfId="77" priority="41">
      <formula>COUNTIF($H$20,"X")</formula>
    </cfRule>
  </conditionalFormatting>
  <conditionalFormatting sqref="V20:AI20">
    <cfRule type="expression" dxfId="76" priority="1">
      <formula>COUNTIF($AE$20,"X")</formula>
    </cfRule>
    <cfRule type="expression" dxfId="75" priority="17">
      <formula>COUNTIF($AD$20,"X")</formula>
    </cfRule>
    <cfRule type="expression" dxfId="74" priority="33">
      <formula>COUNTIF($AC$20,"X")</formula>
    </cfRule>
  </conditionalFormatting>
  <conditionalFormatting sqref="V19:AI19">
    <cfRule type="expression" dxfId="73" priority="2">
      <formula>COUNTIF($AE$19,"X")</formula>
    </cfRule>
    <cfRule type="expression" dxfId="72" priority="18">
      <formula>COUNTIF($AD$19,"X")</formula>
    </cfRule>
    <cfRule type="expression" dxfId="71" priority="34">
      <formula>COUNTIF($AC$19,"X")</formula>
    </cfRule>
  </conditionalFormatting>
  <conditionalFormatting sqref="V18:AI18">
    <cfRule type="expression" dxfId="70" priority="3">
      <formula>COUNTIF($AE$18,"X")</formula>
    </cfRule>
    <cfRule type="expression" dxfId="69" priority="19">
      <formula>COUNTIF($AD$18,"X")</formula>
    </cfRule>
    <cfRule type="expression" dxfId="68" priority="35">
      <formula>COUNTIF($AC$18,"X")</formula>
    </cfRule>
  </conditionalFormatting>
  <conditionalFormatting sqref="V17:AI17">
    <cfRule type="expression" dxfId="67" priority="4">
      <formula>COUNTIF($AE$17,"X")</formula>
    </cfRule>
    <cfRule type="expression" dxfId="66" priority="20">
      <formula>COUNTIF($AD$17,"X")</formula>
    </cfRule>
    <cfRule type="expression" dxfId="65" priority="36">
      <formula>COUNTIF($AC$17,"X")</formula>
    </cfRule>
  </conditionalFormatting>
  <conditionalFormatting sqref="V16:AI16">
    <cfRule type="expression" dxfId="64" priority="5">
      <formula>COUNTIF($AE$16,"X")</formula>
    </cfRule>
    <cfRule type="expression" dxfId="63" priority="21">
      <formula>COUNTIF($AD$16,"X")</formula>
    </cfRule>
    <cfRule type="expression" dxfId="62" priority="37">
      <formula>COUNTIF($AC$16,"X")</formula>
    </cfRule>
  </conditionalFormatting>
  <conditionalFormatting sqref="V15:AI15">
    <cfRule type="expression" dxfId="61" priority="6">
      <formula>COUNTIF($AE$15,"X")</formula>
    </cfRule>
    <cfRule type="expression" dxfId="60" priority="22">
      <formula>COUNTIF($AD$15,"X")</formula>
    </cfRule>
    <cfRule type="expression" dxfId="59" priority="38">
      <formula>COUNTIF($AC$15,"X")</formula>
    </cfRule>
  </conditionalFormatting>
  <conditionalFormatting sqref="V14:AI14">
    <cfRule type="expression" dxfId="58" priority="7">
      <formula>COUNTIF($AE$14,"X")</formula>
    </cfRule>
    <cfRule type="expression" dxfId="57" priority="23">
      <formula>COUNTIF($AD$14,"X")</formula>
    </cfRule>
    <cfRule type="expression" dxfId="56" priority="39">
      <formula>COUNTIF($AC$14,"X")</formula>
    </cfRule>
  </conditionalFormatting>
  <conditionalFormatting sqref="A13:N13">
    <cfRule type="expression" dxfId="55" priority="16">
      <formula>COUNTIF($J$13,"X")</formula>
    </cfRule>
    <cfRule type="expression" dxfId="54" priority="32">
      <formula>COUNTIF($I$13,"X")</formula>
    </cfRule>
    <cfRule type="expression" dxfId="53" priority="48">
      <formula>COUNTIF($H$13,"X")</formula>
    </cfRule>
  </conditionalFormatting>
  <conditionalFormatting sqref="A14:N14">
    <cfRule type="expression" dxfId="52" priority="15">
      <formula>COUNTIF($J$14,"X")</formula>
    </cfRule>
    <cfRule type="expression" dxfId="51" priority="31">
      <formula>COUNTIF($I$14,"X")</formula>
    </cfRule>
    <cfRule type="expression" dxfId="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A3B00F63-ECA4-4ADA-8C92-51237A2A92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F92F-7C8F-4090-BFAE-0A8A6E6CC399}">
  <sheetPr codeName="Feuil6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</row>
    <row r="2" spans="1:49" ht="28.5" customHeight="1" thickBot="1" x14ac:dyDescent="0.3"/>
    <row r="3" spans="1:49" ht="29.25" customHeight="1" thickBot="1" x14ac:dyDescent="0.3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7"/>
    </row>
    <row r="4" spans="1:49" ht="6" customHeight="1" x14ac:dyDescent="0.25">
      <c r="A4" s="58">
        <v>45688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60"/>
    </row>
    <row r="5" spans="1:49" ht="13.5" customHeight="1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3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64"/>
      <c r="M7" s="64"/>
      <c r="N7" s="64"/>
      <c r="O7" s="64"/>
      <c r="P7" s="125"/>
      <c r="AF7" s="124" t="s">
        <v>1</v>
      </c>
      <c r="AG7" s="64"/>
      <c r="AH7" s="64"/>
      <c r="AI7" s="64"/>
      <c r="AJ7" s="64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51" t="s">
        <v>9</v>
      </c>
      <c r="I9" s="49" t="s">
        <v>10</v>
      </c>
      <c r="J9" s="47" t="s">
        <v>11</v>
      </c>
      <c r="K9" s="53" t="s">
        <v>2</v>
      </c>
      <c r="L9" s="67" t="s">
        <v>3</v>
      </c>
      <c r="M9" s="89" t="s">
        <v>2</v>
      </c>
      <c r="N9" s="91" t="s">
        <v>3</v>
      </c>
      <c r="O9" s="65" t="s">
        <v>4</v>
      </c>
      <c r="P9" s="93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1" t="s">
        <v>8</v>
      </c>
      <c r="AD9" s="49" t="s">
        <v>7</v>
      </c>
      <c r="AE9" s="47" t="s">
        <v>6</v>
      </c>
      <c r="AF9" s="53" t="s">
        <v>2</v>
      </c>
      <c r="AG9" s="67" t="s">
        <v>3</v>
      </c>
      <c r="AH9" s="89" t="s">
        <v>2</v>
      </c>
      <c r="AI9" s="91" t="s">
        <v>3</v>
      </c>
      <c r="AJ9" s="65" t="s">
        <v>4</v>
      </c>
      <c r="AK9" s="93" t="s">
        <v>5</v>
      </c>
      <c r="AT9" s="83"/>
      <c r="AU9" s="83"/>
      <c r="AV9" s="83"/>
      <c r="AW9" s="83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52"/>
      <c r="I10" s="50"/>
      <c r="J10" s="48"/>
      <c r="K10" s="54"/>
      <c r="L10" s="68"/>
      <c r="M10" s="90"/>
      <c r="N10" s="92"/>
      <c r="O10" s="66"/>
      <c r="P10" s="94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2"/>
      <c r="AD10" s="50"/>
      <c r="AE10" s="48"/>
      <c r="AF10" s="54"/>
      <c r="AG10" s="68"/>
      <c r="AH10" s="90"/>
      <c r="AI10" s="92"/>
      <c r="AJ10" s="66"/>
      <c r="AK10" s="94"/>
      <c r="AT10" s="83"/>
      <c r="AU10" s="83"/>
      <c r="AV10" s="83"/>
      <c r="AW10" s="83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52"/>
      <c r="I11" s="50"/>
      <c r="J11" s="48"/>
      <c r="K11" s="54"/>
      <c r="L11" s="68"/>
      <c r="M11" s="90"/>
      <c r="N11" s="92"/>
      <c r="O11" s="66"/>
      <c r="P11" s="94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2"/>
      <c r="AD11" s="50"/>
      <c r="AE11" s="48"/>
      <c r="AF11" s="54"/>
      <c r="AG11" s="68"/>
      <c r="AH11" s="90"/>
      <c r="AI11" s="92"/>
      <c r="AJ11" s="66"/>
      <c r="AK11" s="94"/>
      <c r="AT11" s="83"/>
      <c r="AU11" s="83"/>
      <c r="AV11" s="83"/>
      <c r="AW11" s="83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52"/>
      <c r="I12" s="50"/>
      <c r="J12" s="48"/>
      <c r="K12" s="54"/>
      <c r="L12" s="68"/>
      <c r="M12" s="90"/>
      <c r="N12" s="92"/>
      <c r="O12" s="66"/>
      <c r="P12" s="94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2"/>
      <c r="AD12" s="50"/>
      <c r="AE12" s="48"/>
      <c r="AF12" s="54"/>
      <c r="AG12" s="68"/>
      <c r="AH12" s="90"/>
      <c r="AI12" s="92"/>
      <c r="AJ12" s="66"/>
      <c r="AK12" s="94"/>
      <c r="AT12" s="83"/>
      <c r="AU12" s="83"/>
      <c r="AV12" s="83"/>
      <c r="AW12" s="83"/>
    </row>
    <row r="13" spans="1:49" ht="18" customHeight="1" x14ac:dyDescent="0.25">
      <c r="A13" s="79"/>
      <c r="B13" s="80"/>
      <c r="C13" s="80"/>
      <c r="D13" s="80"/>
      <c r="E13" s="80"/>
      <c r="F13" s="80"/>
      <c r="G13" s="80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79"/>
      <c r="W13" s="80"/>
      <c r="X13" s="80"/>
      <c r="Y13" s="80"/>
      <c r="Z13" s="80"/>
      <c r="AA13" s="80"/>
      <c r="AB13" s="80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83"/>
      <c r="AU13" s="83"/>
      <c r="AV13" s="83"/>
      <c r="AW13" s="83"/>
    </row>
    <row r="14" spans="1:49" ht="18" customHeight="1" x14ac:dyDescent="0.25">
      <c r="A14" s="81"/>
      <c r="B14" s="82"/>
      <c r="C14" s="82"/>
      <c r="D14" s="82"/>
      <c r="E14" s="82"/>
      <c r="F14" s="82"/>
      <c r="G14" s="82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81"/>
      <c r="W14" s="82"/>
      <c r="X14" s="82"/>
      <c r="Y14" s="82"/>
      <c r="Z14" s="82"/>
      <c r="AA14" s="82"/>
      <c r="AB14" s="82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83"/>
      <c r="AP14" s="83"/>
      <c r="AQ14" s="83"/>
      <c r="AR14" s="83"/>
      <c r="AT14" s="83"/>
      <c r="AU14" s="83"/>
      <c r="AV14" s="83"/>
      <c r="AW14" s="83"/>
    </row>
    <row r="15" spans="1:49" ht="18" customHeight="1" x14ac:dyDescent="0.25">
      <c r="A15" s="81"/>
      <c r="B15" s="82"/>
      <c r="C15" s="82"/>
      <c r="D15" s="82"/>
      <c r="E15" s="82"/>
      <c r="F15" s="82"/>
      <c r="G15" s="82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69"/>
      <c r="W15" s="70"/>
      <c r="X15" s="70"/>
      <c r="Y15" s="70"/>
      <c r="Z15" s="70"/>
      <c r="AA15" s="70"/>
      <c r="AB15" s="70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83"/>
      <c r="AP15" s="83"/>
      <c r="AQ15" s="83"/>
      <c r="AR15" s="83"/>
    </row>
    <row r="16" spans="1:49" ht="18" customHeight="1" x14ac:dyDescent="0.25">
      <c r="A16" s="81"/>
      <c r="B16" s="82"/>
      <c r="C16" s="82"/>
      <c r="D16" s="82"/>
      <c r="E16" s="82"/>
      <c r="F16" s="82"/>
      <c r="G16" s="82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69"/>
      <c r="W16" s="70"/>
      <c r="X16" s="70"/>
      <c r="Y16" s="70"/>
      <c r="Z16" s="70"/>
      <c r="AA16" s="70"/>
      <c r="AB16" s="70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83"/>
      <c r="AP16" s="83"/>
      <c r="AQ16" s="83"/>
      <c r="AR16" s="83"/>
    </row>
    <row r="17" spans="1:44" ht="18" customHeight="1" x14ac:dyDescent="0.25">
      <c r="A17" s="81"/>
      <c r="B17" s="82"/>
      <c r="C17" s="82"/>
      <c r="D17" s="82"/>
      <c r="E17" s="82"/>
      <c r="F17" s="82"/>
      <c r="G17" s="82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69"/>
      <c r="W17" s="70"/>
      <c r="X17" s="70"/>
      <c r="Y17" s="70"/>
      <c r="Z17" s="70"/>
      <c r="AA17" s="70"/>
      <c r="AB17" s="70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83"/>
      <c r="AP17" s="83"/>
      <c r="AQ17" s="83"/>
      <c r="AR17" s="83"/>
    </row>
    <row r="18" spans="1:44" ht="18" customHeight="1" x14ac:dyDescent="0.25">
      <c r="A18" s="81"/>
      <c r="B18" s="82"/>
      <c r="C18" s="82"/>
      <c r="D18" s="82"/>
      <c r="E18" s="82"/>
      <c r="F18" s="82"/>
      <c r="G18" s="82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69"/>
      <c r="W18" s="70"/>
      <c r="X18" s="70"/>
      <c r="Y18" s="70"/>
      <c r="Z18" s="70"/>
      <c r="AA18" s="70"/>
      <c r="AB18" s="70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69"/>
      <c r="B19" s="70"/>
      <c r="C19" s="70"/>
      <c r="D19" s="70"/>
      <c r="E19" s="70"/>
      <c r="F19" s="70"/>
      <c r="G19" s="70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69"/>
      <c r="W19" s="70"/>
      <c r="X19" s="70"/>
      <c r="Y19" s="70"/>
      <c r="Z19" s="70"/>
      <c r="AA19" s="70"/>
      <c r="AB19" s="70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1"/>
      <c r="B20" s="72"/>
      <c r="C20" s="72"/>
      <c r="D20" s="72"/>
      <c r="E20" s="72"/>
      <c r="F20" s="72"/>
      <c r="G20" s="72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1"/>
      <c r="W20" s="72"/>
      <c r="X20" s="72"/>
      <c r="Y20" s="72"/>
      <c r="Z20" s="72"/>
      <c r="AA20" s="72"/>
      <c r="AB20" s="72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64"/>
      <c r="W21" s="64"/>
      <c r="X21" s="64"/>
      <c r="Y21" s="64"/>
      <c r="Z21" s="64"/>
      <c r="AA21" s="64"/>
      <c r="AB21" s="64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115" t="s">
        <v>17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</row>
    <row r="24" spans="1:44" s="19" customFormat="1" ht="16.5" customHeight="1" thickBot="1" x14ac:dyDescent="0.35">
      <c r="A24" s="106" t="s">
        <v>16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8"/>
      <c r="S24" s="103" t="s">
        <v>0</v>
      </c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</row>
    <row r="25" spans="1:44" s="19" customFormat="1" ht="18.75" customHeight="1" thickTop="1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1"/>
      <c r="S25" s="112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4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86" t="s">
        <v>13</v>
      </c>
      <c r="B28" s="87"/>
      <c r="C28" s="87"/>
      <c r="D28" s="87"/>
      <c r="E28" s="87"/>
      <c r="F28" s="87"/>
      <c r="G28" s="88"/>
      <c r="H28" s="95" t="s">
        <v>14</v>
      </c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7"/>
      <c r="AG28" s="95" t="s">
        <v>15</v>
      </c>
      <c r="AH28" s="96"/>
      <c r="AI28" s="96"/>
      <c r="AJ28" s="96"/>
      <c r="AK28" s="97"/>
    </row>
    <row r="29" spans="1:44" s="26" customFormat="1" ht="15" x14ac:dyDescent="0.25">
      <c r="A29" s="98"/>
      <c r="B29" s="99"/>
      <c r="C29" s="99"/>
      <c r="D29" s="99"/>
      <c r="E29" s="99"/>
      <c r="F29" s="99"/>
      <c r="G29" s="99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1"/>
      <c r="AH29" s="101"/>
      <c r="AI29" s="101"/>
      <c r="AJ29" s="101"/>
      <c r="AK29" s="102"/>
    </row>
    <row r="30" spans="1:44" s="26" customFormat="1" ht="15" customHeight="1" x14ac:dyDescent="0.25">
      <c r="A30" s="84"/>
      <c r="B30" s="85"/>
      <c r="C30" s="85"/>
      <c r="D30" s="85"/>
      <c r="E30" s="85"/>
      <c r="F30" s="85"/>
      <c r="G30" s="85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6"/>
    </row>
    <row r="31" spans="1:44" s="26" customFormat="1" ht="15" x14ac:dyDescent="0.25">
      <c r="A31" s="84"/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5"/>
      <c r="AH31" s="45"/>
      <c r="AI31" s="45"/>
      <c r="AJ31" s="45"/>
      <c r="AK31" s="46"/>
    </row>
    <row r="32" spans="1:44" s="26" customFormat="1" ht="15" x14ac:dyDescent="0.25">
      <c r="A32" s="84"/>
      <c r="B32" s="85"/>
      <c r="C32" s="85"/>
      <c r="D32" s="85"/>
      <c r="E32" s="85"/>
      <c r="F32" s="85"/>
      <c r="G32" s="85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6"/>
    </row>
    <row r="33" spans="1:37" s="26" customFormat="1" ht="15" x14ac:dyDescent="0.25">
      <c r="A33" s="84"/>
      <c r="B33" s="85"/>
      <c r="C33" s="85"/>
      <c r="D33" s="85"/>
      <c r="E33" s="85"/>
      <c r="F33" s="85"/>
      <c r="G33" s="85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5"/>
      <c r="AH33" s="45"/>
      <c r="AI33" s="45"/>
      <c r="AJ33" s="45"/>
      <c r="AK33" s="46"/>
    </row>
    <row r="34" spans="1:37" s="26" customFormat="1" ht="15" x14ac:dyDescent="0.25">
      <c r="A34" s="84"/>
      <c r="B34" s="85"/>
      <c r="C34" s="85"/>
      <c r="D34" s="85"/>
      <c r="E34" s="85"/>
      <c r="F34" s="85"/>
      <c r="G34" s="85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5"/>
      <c r="AH34" s="45"/>
      <c r="AI34" s="45"/>
      <c r="AJ34" s="45"/>
      <c r="AK34" s="46"/>
    </row>
    <row r="35" spans="1:37" s="26" customFormat="1" ht="15" customHeight="1" x14ac:dyDescent="0.25">
      <c r="A35" s="84"/>
      <c r="B35" s="85"/>
      <c r="C35" s="85"/>
      <c r="D35" s="85"/>
      <c r="E35" s="85"/>
      <c r="F35" s="85"/>
      <c r="G35" s="85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5"/>
      <c r="AH35" s="45"/>
      <c r="AI35" s="45"/>
      <c r="AJ35" s="45"/>
      <c r="AK35" s="46"/>
    </row>
    <row r="36" spans="1:37" s="26" customFormat="1" ht="15" x14ac:dyDescent="0.25">
      <c r="A36" s="84"/>
      <c r="B36" s="85"/>
      <c r="C36" s="85"/>
      <c r="D36" s="85"/>
      <c r="E36" s="85"/>
      <c r="F36" s="85"/>
      <c r="G36" s="85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5"/>
      <c r="AH36" s="45"/>
      <c r="AI36" s="45"/>
      <c r="AJ36" s="45"/>
      <c r="AK36" s="46"/>
    </row>
    <row r="37" spans="1:37" s="26" customFormat="1" ht="15" customHeight="1" x14ac:dyDescent="0.25">
      <c r="A37" s="84"/>
      <c r="B37" s="85"/>
      <c r="C37" s="85"/>
      <c r="D37" s="85"/>
      <c r="E37" s="85"/>
      <c r="F37" s="85"/>
      <c r="G37" s="85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5"/>
      <c r="AH37" s="45"/>
      <c r="AI37" s="45"/>
      <c r="AJ37" s="45"/>
      <c r="AK37" s="46"/>
    </row>
    <row r="38" spans="1:37" s="26" customFormat="1" ht="15" x14ac:dyDescent="0.25">
      <c r="A38" s="84"/>
      <c r="B38" s="85"/>
      <c r="C38" s="85"/>
      <c r="D38" s="85"/>
      <c r="E38" s="85"/>
      <c r="F38" s="85"/>
      <c r="G38" s="85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5"/>
      <c r="AH38" s="45"/>
      <c r="AI38" s="45"/>
      <c r="AJ38" s="45"/>
      <c r="AK38" s="46"/>
    </row>
    <row r="39" spans="1:37" s="26" customFormat="1" ht="15" customHeight="1" x14ac:dyDescent="0.25">
      <c r="A39" s="84"/>
      <c r="B39" s="85"/>
      <c r="C39" s="85"/>
      <c r="D39" s="85"/>
      <c r="E39" s="85"/>
      <c r="F39" s="85"/>
      <c r="G39" s="85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5"/>
      <c r="AH39" s="45"/>
      <c r="AI39" s="45"/>
      <c r="AJ39" s="45"/>
      <c r="AK39" s="46"/>
    </row>
    <row r="40" spans="1:37" s="26" customFormat="1" ht="15" x14ac:dyDescent="0.25">
      <c r="A40" s="84"/>
      <c r="B40" s="85"/>
      <c r="C40" s="85"/>
      <c r="D40" s="85"/>
      <c r="E40" s="85"/>
      <c r="F40" s="85"/>
      <c r="G40" s="8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5"/>
      <c r="AH40" s="45"/>
      <c r="AI40" s="45"/>
      <c r="AJ40" s="45"/>
      <c r="AK40" s="46"/>
    </row>
    <row r="41" spans="1:37" s="26" customFormat="1" ht="15" x14ac:dyDescent="0.25">
      <c r="A41" s="84"/>
      <c r="B41" s="85"/>
      <c r="C41" s="85"/>
      <c r="D41" s="85"/>
      <c r="E41" s="85"/>
      <c r="F41" s="85"/>
      <c r="G41" s="85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5"/>
      <c r="AH41" s="45"/>
      <c r="AI41" s="45"/>
      <c r="AJ41" s="45"/>
      <c r="AK41" s="46"/>
    </row>
    <row r="42" spans="1:37" s="26" customFormat="1" ht="15" x14ac:dyDescent="0.25">
      <c r="A42" s="84"/>
      <c r="B42" s="85"/>
      <c r="C42" s="85"/>
      <c r="D42" s="85"/>
      <c r="E42" s="85"/>
      <c r="F42" s="85"/>
      <c r="G42" s="85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5"/>
      <c r="AH42" s="45"/>
      <c r="AI42" s="45"/>
      <c r="AJ42" s="45"/>
      <c r="AK42" s="46"/>
    </row>
    <row r="43" spans="1:37" s="26" customFormat="1" ht="15" x14ac:dyDescent="0.25">
      <c r="A43" s="84"/>
      <c r="B43" s="85"/>
      <c r="C43" s="85"/>
      <c r="D43" s="85"/>
      <c r="E43" s="85"/>
      <c r="F43" s="85"/>
      <c r="G43" s="85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5"/>
      <c r="AH43" s="45"/>
      <c r="AI43" s="45"/>
      <c r="AJ43" s="45"/>
      <c r="AK43" s="46"/>
    </row>
    <row r="44" spans="1:37" s="26" customFormat="1" ht="15" x14ac:dyDescent="0.25">
      <c r="A44" s="84"/>
      <c r="B44" s="85"/>
      <c r="C44" s="85"/>
      <c r="D44" s="85"/>
      <c r="E44" s="85"/>
      <c r="F44" s="85"/>
      <c r="G44" s="85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5"/>
      <c r="AH44" s="45"/>
      <c r="AI44" s="45"/>
      <c r="AJ44" s="45"/>
      <c r="AK44" s="46"/>
    </row>
    <row r="45" spans="1:37" s="26" customFormat="1" ht="15" x14ac:dyDescent="0.25">
      <c r="A45" s="84"/>
      <c r="B45" s="85"/>
      <c r="C45" s="85"/>
      <c r="D45" s="85"/>
      <c r="E45" s="85"/>
      <c r="F45" s="85"/>
      <c r="G45" s="85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  <c r="AH45" s="45"/>
      <c r="AI45" s="45"/>
      <c r="AJ45" s="45"/>
      <c r="AK45" s="46"/>
    </row>
    <row r="46" spans="1:37" s="26" customFormat="1" ht="15.75" thickBot="1" x14ac:dyDescent="0.3">
      <c r="A46" s="118"/>
      <c r="B46" s="119"/>
      <c r="C46" s="119"/>
      <c r="D46" s="119"/>
      <c r="E46" s="119"/>
      <c r="F46" s="119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  <c r="AH46" s="121"/>
      <c r="AI46" s="121"/>
      <c r="AJ46" s="121"/>
      <c r="AK46" s="12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</row>
    <row r="50" spans="1:37" s="19" customFormat="1" ht="9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</row>
    <row r="51" spans="1:37" s="19" customFormat="1" ht="9.9499999999999993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</row>
    <row r="52" spans="1:37" s="19" customFormat="1" ht="9.9499999999999993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</row>
    <row r="53" spans="1:37" s="19" customFormat="1" ht="9.9499999999999993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</row>
    <row r="54" spans="1:37" s="19" customFormat="1" ht="9.9499999999999993" customHeight="1" x14ac:dyDescent="0.25">
      <c r="A54" s="123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</row>
    <row r="55" spans="1:37" s="19" customFormat="1" ht="9.9499999999999993" customHeight="1" x14ac:dyDescent="0.25">
      <c r="A55" s="123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</row>
    <row r="56" spans="1:37" s="19" customFormat="1" ht="9.9499999999999993" customHeight="1" x14ac:dyDescent="0.25">
      <c r="A56" s="123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</row>
    <row r="57" spans="1:37" s="19" customFormat="1" ht="9.9499999999999993" customHeight="1" x14ac:dyDescent="0.25">
      <c r="A57" s="123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</row>
    <row r="58" spans="1:37" s="19" customFormat="1" ht="9.9499999999999993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</row>
    <row r="59" spans="1:37" s="19" customFormat="1" ht="9.9499999999999993" customHeight="1" x14ac:dyDescent="0.25">
      <c r="A59" s="123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</row>
    <row r="60" spans="1:37" s="19" customFormat="1" ht="9.9499999999999993" customHeight="1" x14ac:dyDescent="0.25">
      <c r="A60" s="123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</row>
    <row r="61" spans="1:37" s="19" customFormat="1" ht="9.9499999999999993" customHeight="1" x14ac:dyDescent="0.2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</row>
    <row r="62" spans="1:37" s="19" customFormat="1" ht="9.9499999999999993" customHeight="1" x14ac:dyDescent="0.2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</row>
    <row r="63" spans="1:37" s="19" customFormat="1" ht="9.9499999999999993" customHeight="1" x14ac:dyDescent="0.2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</row>
    <row r="64" spans="1:37" s="19" customFormat="1" ht="9.9499999999999993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</row>
    <row r="65" spans="1:37" s="19" customFormat="1" ht="9.9499999999999993" customHeight="1" x14ac:dyDescent="0.2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</row>
    <row r="66" spans="1:37" s="19" customFormat="1" ht="9.9499999999999993" customHeight="1" x14ac:dyDescent="0.25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</row>
    <row r="67" spans="1:37" s="19" customFormat="1" ht="9.9499999999999993" customHeight="1" x14ac:dyDescent="0.25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</row>
    <row r="68" spans="1:37" s="19" customFormat="1" ht="9.9499999999999993" customHeight="1" x14ac:dyDescent="0.25">
      <c r="A68" s="123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</row>
    <row r="69" spans="1:37" s="19" customFormat="1" ht="9.9499999999999993" customHeight="1" x14ac:dyDescent="0.25">
      <c r="A69" s="123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</row>
    <row r="70" spans="1:37" s="19" customFormat="1" ht="9.9499999999999993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</row>
    <row r="71" spans="1:37" s="19" customFormat="1" ht="9.9499999999999993" customHeight="1" x14ac:dyDescent="0.2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</row>
    <row r="72" spans="1:37" s="19" customFormat="1" ht="9.9499999999999993" customHeight="1" x14ac:dyDescent="0.2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</row>
    <row r="73" spans="1:37" s="19" customFormat="1" ht="9.9499999999999993" customHeight="1" x14ac:dyDescent="0.2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</row>
    <row r="74" spans="1:37" s="19" customFormat="1" ht="9.9499999999999993" customHeight="1" x14ac:dyDescent="0.2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</row>
    <row r="75" spans="1:37" s="19" customFormat="1" ht="9.9499999999999993" customHeight="1" x14ac:dyDescent="0.2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</row>
    <row r="76" spans="1:37" s="19" customFormat="1" ht="9.9499999999999993" customHeight="1" x14ac:dyDescent="0.2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</row>
    <row r="77" spans="1:37" s="19" customFormat="1" ht="9.9499999999999993" customHeight="1" x14ac:dyDescent="0.2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</row>
    <row r="78" spans="1:37" s="19" customFormat="1" ht="9.9499999999999993" customHeight="1" x14ac:dyDescent="0.2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</row>
    <row r="79" spans="1:37" s="19" customFormat="1" ht="9.9499999999999993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</row>
    <row r="80" spans="1:37" s="19" customFormat="1" ht="9.9499999999999993" customHeight="1" x14ac:dyDescent="0.2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</row>
    <row r="81" spans="1:37" s="19" customFormat="1" ht="9.9499999999999993" customHeight="1" x14ac:dyDescent="0.2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</row>
    <row r="82" spans="1:37" s="19" customFormat="1" ht="9.9499999999999993" customHeight="1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</row>
    <row r="83" spans="1:37" s="19" customFormat="1" ht="9.9499999999999993" customHeight="1" x14ac:dyDescent="0.2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</row>
    <row r="84" spans="1:37" s="19" customFormat="1" ht="9.9499999999999993" customHeight="1" x14ac:dyDescent="0.2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</row>
    <row r="85" spans="1:37" s="19" customFormat="1" ht="9.9499999999999993" customHeight="1" x14ac:dyDescent="0.2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</row>
    <row r="86" spans="1:37" s="19" customFormat="1" ht="9.9499999999999993" customHeight="1" x14ac:dyDescent="0.2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</row>
    <row r="87" spans="1:37" s="19" customFormat="1" ht="9.9499999999999993" customHeight="1" x14ac:dyDescent="0.2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</row>
    <row r="88" spans="1:37" s="19" customFormat="1" ht="9.9499999999999993" customHeight="1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</row>
    <row r="89" spans="1:37" s="19" customFormat="1" ht="9.9499999999999993" customHeight="1" x14ac:dyDescent="0.2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</row>
    <row r="90" spans="1:37" s="19" customFormat="1" ht="9.9499999999999993" customHeight="1" x14ac:dyDescent="0.2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</row>
    <row r="91" spans="1:37" s="19" customFormat="1" ht="9.9499999999999993" customHeight="1" x14ac:dyDescent="0.2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</row>
    <row r="92" spans="1:37" s="19" customFormat="1" ht="9.9499999999999993" customHeight="1" x14ac:dyDescent="0.2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</row>
    <row r="93" spans="1:37" s="19" customFormat="1" ht="9.9499999999999993" customHeight="1" x14ac:dyDescent="0.2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</row>
    <row r="94" spans="1:37" s="19" customFormat="1" ht="9.9499999999999993" customHeight="1" x14ac:dyDescent="0.2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</row>
    <row r="95" spans="1:37" s="19" customFormat="1" ht="9.9499999999999993" customHeight="1" x14ac:dyDescent="0.2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</row>
    <row r="96" spans="1:37" s="19" customFormat="1" ht="9.9499999999999993" customHeight="1" x14ac:dyDescent="0.2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</row>
    <row r="97" spans="1:37" s="19" customFormat="1" ht="9.9499999999999993" customHeight="1" x14ac:dyDescent="0.2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</row>
    <row r="98" spans="1:37" s="19" customFormat="1" ht="9.9499999999999993" customHeight="1" x14ac:dyDescent="0.2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</row>
    <row r="99" spans="1:37" s="19" customFormat="1" ht="9.9499999999999993" customHeight="1" x14ac:dyDescent="0.2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</row>
    <row r="100" spans="1:37" s="19" customFormat="1" ht="9.9499999999999993" customHeight="1" x14ac:dyDescent="0.2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</row>
    <row r="101" spans="1:37" s="19" customFormat="1" ht="9.9499999999999993" customHeight="1" x14ac:dyDescent="0.2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</row>
    <row r="102" spans="1:37" s="19" customFormat="1" ht="9.9499999999999993" customHeight="1" x14ac:dyDescent="0.2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3"/>
    </row>
    <row r="103" spans="1:37" s="19" customFormat="1" ht="9.9499999999999993" customHeight="1" x14ac:dyDescent="0.2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</row>
    <row r="104" spans="1:37" s="19" customFormat="1" ht="9.9499999999999993" customHeight="1" x14ac:dyDescent="0.2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</row>
    <row r="105" spans="1:37" s="19" customFormat="1" ht="9.9499999999999993" customHeight="1" x14ac:dyDescent="0.2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</row>
    <row r="106" spans="1:37" s="19" customFormat="1" ht="9.9499999999999993" customHeight="1" x14ac:dyDescent="0.2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3"/>
    </row>
    <row r="107" spans="1:37" s="19" customFormat="1" ht="9.9499999999999993" customHeight="1" x14ac:dyDescent="0.2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3"/>
    </row>
    <row r="108" spans="1:37" s="19" customFormat="1" ht="9.9499999999999993" customHeight="1" x14ac:dyDescent="0.2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</row>
    <row r="109" spans="1:37" s="19" customFormat="1" ht="9.9499999999999993" customHeight="1" x14ac:dyDescent="0.2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3"/>
    </row>
    <row r="110" spans="1:37" s="19" customFormat="1" ht="9.9499999999999993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</row>
    <row r="111" spans="1:37" s="19" customFormat="1" ht="9.9499999999999993" customHeight="1" x14ac:dyDescent="0.2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</row>
    <row r="112" spans="1:37" s="19" customFormat="1" ht="9.9499999999999993" customHeight="1" x14ac:dyDescent="0.2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</row>
    <row r="113" spans="1:37" s="19" customFormat="1" ht="9.9499999999999993" customHeight="1" x14ac:dyDescent="0.2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</row>
    <row r="114" spans="1:37" s="19" customFormat="1" ht="9.9499999999999993" customHeight="1" x14ac:dyDescent="0.2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</row>
    <row r="115" spans="1:37" s="19" customFormat="1" ht="9.9499999999999993" customHeight="1" x14ac:dyDescent="0.2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3"/>
    </row>
    <row r="116" spans="1:37" s="19" customFormat="1" ht="9.9499999999999993" customHeight="1" x14ac:dyDescent="0.2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49" priority="49" operator="equal">
      <formula>-11</formula>
    </cfRule>
    <cfRule type="cellIs" dxfId="48" priority="50" operator="greaterThanOrEqual">
      <formula>0</formula>
    </cfRule>
  </conditionalFormatting>
  <conditionalFormatting sqref="A15:N15">
    <cfRule type="expression" dxfId="47" priority="14">
      <formula>COUNTIF($J$15,"X")</formula>
    </cfRule>
    <cfRule type="expression" dxfId="46" priority="30">
      <formula>COUNTIF($I$15,"X")</formula>
    </cfRule>
    <cfRule type="expression" dxfId="45" priority="46">
      <formula>COUNTIF($H$15,"X")</formula>
    </cfRule>
  </conditionalFormatting>
  <conditionalFormatting sqref="V13:AI13">
    <cfRule type="expression" dxfId="44" priority="8">
      <formula>COUNTIF($AE$13,"X")</formula>
    </cfRule>
    <cfRule type="expression" dxfId="43" priority="24">
      <formula>COUNTIF($AD$13,"X")</formula>
    </cfRule>
    <cfRule type="expression" dxfId="42" priority="40">
      <formula>COUNTIF($AC$13,"X")</formula>
    </cfRule>
  </conditionalFormatting>
  <conditionalFormatting sqref="A16:N16">
    <cfRule type="expression" dxfId="41" priority="13">
      <formula>COUNTIF($J$16,"X")</formula>
    </cfRule>
    <cfRule type="expression" dxfId="40" priority="29">
      <formula>COUNTIF($I$16,"X")</formula>
    </cfRule>
    <cfRule type="expression" dxfId="39" priority="45">
      <formula>COUNTIF($H$16,"X")</formula>
    </cfRule>
  </conditionalFormatting>
  <conditionalFormatting sqref="A17:N17">
    <cfRule type="expression" dxfId="38" priority="12">
      <formula>COUNTIF($J$17,"X")</formula>
    </cfRule>
    <cfRule type="expression" dxfId="37" priority="28">
      <formula>COUNTIF($I$17,"X")</formula>
    </cfRule>
    <cfRule type="expression" dxfId="36" priority="44">
      <formula>COUNTIF($H$17,"X")</formula>
    </cfRule>
  </conditionalFormatting>
  <conditionalFormatting sqref="A18:N18">
    <cfRule type="expression" dxfId="35" priority="11">
      <formula>COUNTIF($J$18,"X")</formula>
    </cfRule>
    <cfRule type="expression" dxfId="34" priority="27">
      <formula>COUNTIF($I$18,"X")</formula>
    </cfRule>
    <cfRule type="expression" dxfId="33" priority="43">
      <formula>COUNTIF($H$18,"X")</formula>
    </cfRule>
  </conditionalFormatting>
  <conditionalFormatting sqref="A19:N19">
    <cfRule type="expression" dxfId="32" priority="10">
      <formula>COUNTIF($J$19,"X")</formula>
    </cfRule>
    <cfRule type="expression" dxfId="31" priority="26">
      <formula>COUNTIF($I$19,"X")</formula>
    </cfRule>
    <cfRule type="expression" dxfId="30" priority="42">
      <formula>COUNTIF($H$19,"X")</formula>
    </cfRule>
  </conditionalFormatting>
  <conditionalFormatting sqref="A20:N20">
    <cfRule type="expression" dxfId="29" priority="9">
      <formula>COUNTIF($J$20,"X")</formula>
    </cfRule>
    <cfRule type="expression" dxfId="28" priority="25">
      <formula>COUNTIF($I$20,"X")</formula>
    </cfRule>
    <cfRule type="expression" dxfId="27" priority="41">
      <formula>COUNTIF($H$20,"X")</formula>
    </cfRule>
  </conditionalFormatting>
  <conditionalFormatting sqref="V20:AI20">
    <cfRule type="expression" dxfId="26" priority="1">
      <formula>COUNTIF($AE$20,"X")</formula>
    </cfRule>
    <cfRule type="expression" dxfId="25" priority="17">
      <formula>COUNTIF($AD$20,"X")</formula>
    </cfRule>
    <cfRule type="expression" dxfId="24" priority="33">
      <formula>COUNTIF($AC$20,"X")</formula>
    </cfRule>
  </conditionalFormatting>
  <conditionalFormatting sqref="V19:AI19">
    <cfRule type="expression" dxfId="23" priority="2">
      <formula>COUNTIF($AE$19,"X")</formula>
    </cfRule>
    <cfRule type="expression" dxfId="22" priority="18">
      <formula>COUNTIF($AD$19,"X")</formula>
    </cfRule>
    <cfRule type="expression" dxfId="21" priority="34">
      <formula>COUNTIF($AC$19,"X")</formula>
    </cfRule>
  </conditionalFormatting>
  <conditionalFormatting sqref="V18:AI18">
    <cfRule type="expression" dxfId="20" priority="3">
      <formula>COUNTIF($AE$18,"X")</formula>
    </cfRule>
    <cfRule type="expression" dxfId="19" priority="19">
      <formula>COUNTIF($AD$18,"X")</formula>
    </cfRule>
    <cfRule type="expression" dxfId="18" priority="35">
      <formula>COUNTIF($AC$18,"X")</formula>
    </cfRule>
  </conditionalFormatting>
  <conditionalFormatting sqref="V17:AI17">
    <cfRule type="expression" dxfId="17" priority="4">
      <formula>COUNTIF($AE$17,"X")</formula>
    </cfRule>
    <cfRule type="expression" dxfId="16" priority="20">
      <formula>COUNTIF($AD$17,"X")</formula>
    </cfRule>
    <cfRule type="expression" dxfId="15" priority="36">
      <formula>COUNTIF($AC$17,"X")</formula>
    </cfRule>
  </conditionalFormatting>
  <conditionalFormatting sqref="V16:AI16">
    <cfRule type="expression" dxfId="14" priority="5">
      <formula>COUNTIF($AE$16,"X")</formula>
    </cfRule>
    <cfRule type="expression" dxfId="13" priority="21">
      <formula>COUNTIF($AD$16,"X")</formula>
    </cfRule>
    <cfRule type="expression" dxfId="12" priority="37">
      <formula>COUNTIF($AC$16,"X")</formula>
    </cfRule>
  </conditionalFormatting>
  <conditionalFormatting sqref="V15:AI15">
    <cfRule type="expression" dxfId="11" priority="6">
      <formula>COUNTIF($AE$15,"X")</formula>
    </cfRule>
    <cfRule type="expression" dxfId="10" priority="22">
      <formula>COUNTIF($AD$15,"X")</formula>
    </cfRule>
    <cfRule type="expression" dxfId="9" priority="38">
      <formula>COUNTIF($AC$15,"X")</formula>
    </cfRule>
  </conditionalFormatting>
  <conditionalFormatting sqref="V14:AI14">
    <cfRule type="expression" dxfId="8" priority="7">
      <formula>COUNTIF($AE$14,"X")</formula>
    </cfRule>
    <cfRule type="expression" dxfId="7" priority="23">
      <formula>COUNTIF($AD$14,"X")</formula>
    </cfRule>
    <cfRule type="expression" dxfId="6" priority="39">
      <formula>COUNTIF($AC$14,"X")</formula>
    </cfRule>
  </conditionalFormatting>
  <conditionalFormatting sqref="A13:N13">
    <cfRule type="expression" dxfId="5" priority="16">
      <formula>COUNTIF($J$13,"X")</formula>
    </cfRule>
    <cfRule type="expression" dxfId="4" priority="32">
      <formula>COUNTIF($I$13,"X")</formula>
    </cfRule>
    <cfRule type="expression" dxfId="3" priority="48">
      <formula>COUNTIF($H$13,"X")</formula>
    </cfRule>
  </conditionalFormatting>
  <conditionalFormatting sqref="A14:N14">
    <cfRule type="expression" dxfId="2" priority="15">
      <formula>COUNTIF($J$14,"X")</formula>
    </cfRule>
    <cfRule type="expression" dxfId="1" priority="31">
      <formula>COUNTIF($I$14,"X")</formula>
    </cfRule>
    <cfRule type="expression" dxfId="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401F2C1-7983-4848-BF1C-44EC051B421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01.01.25</vt:lpstr>
      <vt:lpstr>07.01.25</vt:lpstr>
      <vt:lpstr>13.01.25</vt:lpstr>
      <vt:lpstr>19.01.25</vt:lpstr>
      <vt:lpstr>25.01.25</vt:lpstr>
      <vt:lpstr>31.01.25</vt:lpstr>
      <vt:lpstr>'01.01.25'!Zone_d_impression</vt:lpstr>
      <vt:lpstr>'07.01.25'!Zone_d_impression</vt:lpstr>
      <vt:lpstr>'13.01.25'!Zone_d_impression</vt:lpstr>
      <vt:lpstr>'19.01.25'!Zone_d_impression</vt:lpstr>
      <vt:lpstr>'25.01.25'!Zone_d_impression</vt:lpstr>
      <vt:lpstr>'31.01.25'!Zone_d_impression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2024-10-22T07:25:48Z</cp:lastPrinted>
  <dcterms:created xsi:type="dcterms:W3CDTF">2017-01-06T06:25:47Z</dcterms:created>
  <dcterms:modified xsi:type="dcterms:W3CDTF">2024-10-26T08:50:06Z</dcterms:modified>
</cp:coreProperties>
</file>