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126"/>
  <workbookPr/>
  <mc:AlternateContent xmlns:mc="http://schemas.openxmlformats.org/markup-compatibility/2006">
    <mc:Choice Requires="x15">
      <x15ac:absPath xmlns:x15ac="http://schemas.microsoft.com/office/spreadsheetml/2010/11/ac" url="C:\Users\moose\Downloads\"/>
    </mc:Choice>
  </mc:AlternateContent>
  <xr:revisionPtr revIDLastSave="0" documentId="13_ncr:1_{3EF43B8A-4AC7-4F91-B0F2-745FC5EDCC4B}" xr6:coauthVersionLast="47" xr6:coauthVersionMax="47" xr10:uidLastSave="{00000000-0000-0000-0000-000000000000}"/>
  <bookViews>
    <workbookView xWindow="-110" yWindow="-110" windowWidth="25820" windowHeight="15500" xr2:uid="{84039638-71B9-4776-8656-BC2E28E3B78B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2" i="1" l="1" a="1"/>
  <c r="J2" i="1" s="1"/>
  <c r="G8" i="1" l="1"/>
  <c r="G9" i="1"/>
  <c r="G10" i="1"/>
  <c r="G11" i="1"/>
  <c r="G12" i="1"/>
  <c r="G13" i="1"/>
  <c r="G14" i="1"/>
  <c r="G15" i="1"/>
  <c r="G16" i="1"/>
  <c r="G17" i="1"/>
  <c r="G18" i="1"/>
  <c r="G19" i="1"/>
  <c r="G20" i="1"/>
  <c r="G21" i="1"/>
  <c r="G22" i="1"/>
  <c r="G23" i="1"/>
  <c r="G24" i="1"/>
  <c r="G25" i="1"/>
  <c r="G26" i="1"/>
  <c r="G27" i="1"/>
  <c r="G28" i="1"/>
  <c r="G29" i="1"/>
  <c r="G30" i="1"/>
  <c r="F2" i="1" a="1"/>
  <c r="F2" i="1" s="1"/>
  <c r="G2" i="1" s="1"/>
  <c r="G7" i="1" l="1"/>
  <c r="G6" i="1"/>
  <c r="G3" i="1"/>
  <c r="G5" i="1"/>
  <c r="G4" i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<sst xmlns="http://schemas.openxmlformats.org/spreadsheetml/2006/main" count="14" uniqueCount="10">
  <si>
    <t>Villes</t>
  </si>
  <si>
    <t>Amiens</t>
  </si>
  <si>
    <t>Marseille</t>
  </si>
  <si>
    <t>Lyon</t>
  </si>
  <si>
    <t>Paris</t>
  </si>
  <si>
    <t>Montpellier</t>
  </si>
  <si>
    <t>Dax</t>
  </si>
  <si>
    <t>Recap</t>
  </si>
  <si>
    <t>Bordeaux</t>
  </si>
  <si>
    <t>TRI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</si>
</sst>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Aptos Narrow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2" borderId="0" xfId="0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pieChart>
        <c:varyColors val="1"/>
        <c:ser>
          <c:idx val="0"/>
          <c:order val="0"/>
          <c:tx>
            <c:strRef>
              <c:f>Feuil1!$G$1</c:f>
              <c:strCache>
                <c:ptCount val="1"/>
              </c:strCache>
            </c:strRef>
          </c:tx>
          <c:dPt>
            <c:idx val="0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1-C2E8-4D7C-A31A-42F22AFD3D64}"/>
              </c:ext>
            </c:extLst>
          </c:dPt>
          <c:dPt>
            <c:idx val="1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3-C2E8-4D7C-A31A-42F22AFD3D64}"/>
              </c:ext>
            </c:extLst>
          </c:dPt>
          <c:dPt>
            <c:idx val="2"/>
            <c:bubble3D val="0"/>
            <c:spPr>
              <a:solidFill>
                <a:schemeClr val="accent3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5-C2E8-4D7C-A31A-42F22AFD3D64}"/>
              </c:ext>
            </c:extLst>
          </c:dPt>
          <c:dPt>
            <c:idx val="3"/>
            <c:bubble3D val="0"/>
            <c:spPr>
              <a:solidFill>
                <a:schemeClr val="accent4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7-C2E8-4D7C-A31A-42F22AFD3D64}"/>
              </c:ext>
            </c:extLst>
          </c:dPt>
          <c:dPt>
            <c:idx val="4"/>
            <c:bubble3D val="0"/>
            <c:spPr>
              <a:solidFill>
                <a:schemeClr val="accent5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9-C2E8-4D7C-A31A-42F22AFD3D64}"/>
              </c:ext>
            </c:extLst>
          </c:dPt>
          <c:dPt>
            <c:idx val="5"/>
            <c:bubble3D val="0"/>
            <c:spPr>
              <a:solidFill>
                <a:schemeClr val="accent6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B-C2E8-4D7C-A31A-42F22AFD3D64}"/>
              </c:ext>
            </c:extLst>
          </c:dPt>
          <c:dPt>
            <c:idx val="6"/>
            <c:bubble3D val="0"/>
            <c:spPr>
              <a:solidFill>
                <a:schemeClr val="accent1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D-C2E8-4D7C-A31A-42F22AFD3D64}"/>
              </c:ext>
            </c:extLst>
          </c:dPt>
          <c:dPt>
            <c:idx val="7"/>
            <c:bubble3D val="0"/>
            <c:spPr>
              <a:solidFill>
                <a:schemeClr val="accent2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F-C2E8-4D7C-A31A-42F22AFD3D64}"/>
              </c:ext>
            </c:extLst>
          </c:dPt>
          <c:dPt>
            <c:idx val="8"/>
            <c:bubble3D val="0"/>
            <c:spPr>
              <a:solidFill>
                <a:schemeClr val="accent3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11-C2E8-4D7C-A31A-42F22AFD3D64}"/>
              </c:ext>
            </c:extLst>
          </c:dPt>
          <c:dPt>
            <c:idx val="9"/>
            <c:bubble3D val="0"/>
            <c:spPr>
              <a:solidFill>
                <a:schemeClr val="accent4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13-C2E8-4D7C-A31A-42F22AFD3D64}"/>
              </c:ext>
            </c:extLst>
          </c:dPt>
          <c:dPt>
            <c:idx val="10"/>
            <c:bubble3D val="0"/>
            <c:spPr>
              <a:solidFill>
                <a:schemeClr val="accent5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15-C2E8-4D7C-A31A-42F22AFD3D64}"/>
              </c:ext>
            </c:extLst>
          </c:dPt>
          <c:dPt>
            <c:idx val="11"/>
            <c:bubble3D val="0"/>
            <c:spPr>
              <a:solidFill>
                <a:schemeClr val="accent6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17-C2E8-4D7C-A31A-42F22AFD3D64}"/>
              </c:ext>
            </c:extLst>
          </c:dPt>
          <c:dPt>
            <c:idx val="12"/>
            <c:bubble3D val="0"/>
            <c:spPr>
              <a:solidFill>
                <a:schemeClr val="accent1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19-C2E8-4D7C-A31A-42F22AFD3D64}"/>
              </c:ext>
            </c:extLst>
          </c:dPt>
          <c:dPt>
            <c:idx val="13"/>
            <c:bubble3D val="0"/>
            <c:spPr>
              <a:solidFill>
                <a:schemeClr val="accent2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1B-C2E8-4D7C-A31A-42F22AFD3D64}"/>
              </c:ext>
            </c:extLst>
          </c:dPt>
          <c:dPt>
            <c:idx val="14"/>
            <c:bubble3D val="0"/>
            <c:spPr>
              <a:solidFill>
                <a:schemeClr val="accent3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1D-C2E8-4D7C-A31A-42F22AFD3D64}"/>
              </c:ext>
            </c:extLst>
          </c:dPt>
          <c:dPt>
            <c:idx val="15"/>
            <c:bubble3D val="0"/>
            <c:spPr>
              <a:solidFill>
                <a:schemeClr val="accent4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1F-C2E8-4D7C-A31A-42F22AFD3D64}"/>
              </c:ext>
            </c:extLst>
          </c:dPt>
          <c:dPt>
            <c:idx val="16"/>
            <c:bubble3D val="0"/>
            <c:spPr>
              <a:solidFill>
                <a:schemeClr val="accent5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21-C2E8-4D7C-A31A-42F22AFD3D64}"/>
              </c:ext>
            </c:extLst>
          </c:dPt>
          <c:dPt>
            <c:idx val="17"/>
            <c:bubble3D val="0"/>
            <c:spPr>
              <a:solidFill>
                <a:schemeClr val="accent6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23-C2E8-4D7C-A31A-42F22AFD3D64}"/>
              </c:ext>
            </c:extLst>
          </c:dPt>
          <c:dPt>
            <c:idx val="18"/>
            <c:bubble3D val="0"/>
            <c:spPr>
              <a:solidFill>
                <a:schemeClr val="accent1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25-C2E8-4D7C-A31A-42F22AFD3D64}"/>
              </c:ext>
            </c:extLst>
          </c:dPt>
          <c:dPt>
            <c:idx val="19"/>
            <c:bubble3D val="0"/>
            <c:spPr>
              <a:solidFill>
                <a:schemeClr val="accent2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27-C2E8-4D7C-A31A-42F22AFD3D64}"/>
              </c:ext>
            </c:extLst>
          </c:dPt>
          <c:dPt>
            <c:idx val="20"/>
            <c:bubble3D val="0"/>
            <c:spPr>
              <a:solidFill>
                <a:schemeClr val="accent3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29-C2E8-4D7C-A31A-42F22AFD3D64}"/>
              </c:ext>
            </c:extLst>
          </c:dPt>
          <c:dPt>
            <c:idx val="21"/>
            <c:bubble3D val="0"/>
            <c:spPr>
              <a:solidFill>
                <a:schemeClr val="accent4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2B-C2E8-4D7C-A31A-42F22AFD3D64}"/>
              </c:ext>
            </c:extLst>
          </c:dPt>
          <c:dPt>
            <c:idx val="22"/>
            <c:bubble3D val="0"/>
            <c:spPr>
              <a:solidFill>
                <a:schemeClr val="accent5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2D-C2E8-4D7C-A31A-42F22AFD3D64}"/>
              </c:ext>
            </c:extLst>
          </c:dPt>
          <c:dPt>
            <c:idx val="23"/>
            <c:bubble3D val="0"/>
            <c:spPr>
              <a:solidFill>
                <a:schemeClr val="accent6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2F-C2E8-4D7C-A31A-42F22AFD3D64}"/>
              </c:ext>
            </c:extLst>
          </c:dPt>
          <c:dPt>
            <c:idx val="24"/>
            <c:bubble3D val="0"/>
            <c:spPr>
              <a:solidFill>
                <a:schemeClr val="accent1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31-C2E8-4D7C-A31A-42F22AFD3D64}"/>
              </c:ext>
            </c:extLst>
          </c:dPt>
          <c:dPt>
            <c:idx val="25"/>
            <c:bubble3D val="0"/>
            <c:spPr>
              <a:solidFill>
                <a:schemeClr val="accent2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33-C2E8-4D7C-A31A-42F22AFD3D64}"/>
              </c:ext>
            </c:extLst>
          </c:dPt>
          <c:dPt>
            <c:idx val="26"/>
            <c:bubble3D val="0"/>
            <c:spPr>
              <a:solidFill>
                <a:schemeClr val="accent3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35-C2E8-4D7C-A31A-42F22AFD3D64}"/>
              </c:ext>
            </c:extLst>
          </c:dPt>
          <c:dPt>
            <c:idx val="27"/>
            <c:bubble3D val="0"/>
            <c:spPr>
              <a:solidFill>
                <a:schemeClr val="accent4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37-C2E8-4D7C-A31A-42F22AFD3D64}"/>
              </c:ext>
            </c:extLst>
          </c:dPt>
          <c:dPt>
            <c:idx val="28"/>
            <c:bubble3D val="0"/>
            <c:spPr>
              <a:solidFill>
                <a:schemeClr val="accent5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39-C2E8-4D7C-A31A-42F22AFD3D64}"/>
              </c:ext>
            </c:extLst>
          </c:dPt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1"/>
            <c:leaderLines>
              <c:spPr>
                <a:ln w="9525" cap="flat" cmpd="sng" algn="ctr">
                  <a:solidFill>
                    <a:schemeClr val="tx1">
                      <a:lumMod val="35000"/>
                      <a:lumOff val="65000"/>
                    </a:schemeClr>
                  </a:solidFill>
                  <a:round/>
                </a:ln>
                <a:effectLst/>
              </c:spPr>
            </c:leaderLines>
            <c:extLst>
              <c:ext xmlns:c15="http://schemas.microsoft.com/office/drawing/2012/chart" uri="{CE6537A1-D6FC-4f65-9D91-7224C49458BB}"/>
            </c:extLst>
          </c:dLbls>
          <c:cat>
            <c:strRef>
              <c:f>Feuil1!$F$2:$F$30</c:f>
              <c:strCache>
                <c:ptCount val="7"/>
                <c:pt idx="0">
                  <c:v>Amiens</c:v>
                </c:pt>
                <c:pt idx="1">
                  <c:v>Marseille</c:v>
                </c:pt>
                <c:pt idx="2">
                  <c:v>Lyon</c:v>
                </c:pt>
                <c:pt idx="3">
                  <c:v>Montpellier</c:v>
                </c:pt>
                <c:pt idx="4">
                  <c:v>Paris</c:v>
                </c:pt>
                <c:pt idx="5">
                  <c:v>Dax</c:v>
                </c:pt>
                <c:pt idx="6">
                  <c:v>Bordeaux</c:v>
                </c:pt>
              </c:strCache>
            </c:strRef>
          </c:cat>
          <c:val>
            <c:numRef>
              <c:f>Feuil1!$G$2:$G$30</c:f>
              <c:numCache>
                <c:formatCode>General</c:formatCode>
                <c:ptCount val="29"/>
                <c:pt idx="0">
                  <c:v>3</c:v>
                </c:pt>
                <c:pt idx="1">
                  <c:v>2</c:v>
                </c:pt>
                <c:pt idx="2">
                  <c:v>2</c:v>
                </c:pt>
                <c:pt idx="3">
                  <c:v>1</c:v>
                </c:pt>
                <c:pt idx="4">
                  <c:v>1</c:v>
                </c:pt>
                <c:pt idx="5">
                  <c:v>1</c:v>
                </c:pt>
                <c:pt idx="6">
                  <c:v>1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8465-48CD-9D5E-3D71979860C5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5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79375</xdr:colOff>
      <xdr:row>12</xdr:row>
      <xdr:rowOff>44450</xdr:rowOff>
    </xdr:from>
    <xdr:to>
      <xdr:col>18</xdr:col>
      <xdr:colOff>79375</xdr:colOff>
      <xdr:row>27</xdr:row>
      <xdr:rowOff>25400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0F7F81F4-B5BF-2F07-5C1B-E3165F8FCC8D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CB0F39C5-126E-4F47-BFCA-330B1BB4BD05}" name="Nomdesvilles" displayName="Nomdesvilles" ref="A1:A12" totalsRowShown="0">
  <autoFilter ref="A1:A12" xr:uid="{CB0F39C5-126E-4F47-BFCA-330B1BB4BD05}"/>
  <tableColumns count="1">
    <tableColumn id="1" xr3:uid="{3E26B8A1-F6EE-46D4-AF5A-2441BA0C1719}" name="Villes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B2F2C2C-AFAC-40A8-BA98-D59B9BE029A1}">
  <dimension ref="A1:K30"/>
  <sheetViews>
    <sheetView tabSelected="1" workbookViewId="0">
      <selection activeCell="G22" sqref="G22"/>
    </sheetView>
  </sheetViews>
  <sheetFormatPr baseColWidth="10" defaultRowHeight="14.5" x14ac:dyDescent="0.35"/>
  <cols>
    <col min="7" max="7" width="14.7265625" customWidth="1"/>
  </cols>
  <sheetData>
    <row r="1" spans="1:11" x14ac:dyDescent="0.35">
      <c r="A1" t="s">
        <v>0</v>
      </c>
      <c r="F1" s="1" t="s">
        <v>7</v>
      </c>
      <c r="G1" s="1"/>
      <c r="J1" t="s">
        <v>9</v>
      </c>
    </row>
    <row r="2" spans="1:11" x14ac:dyDescent="0.35">
      <c r="A2" t="s">
        <v>1</v>
      </c>
      <c r="F2" t="str" cm="1">
        <f t="array" ref="F2:F8">_xlfn.UNIQUE(Nomdesvilles[Villes])</f>
        <v>Amiens</v>
      </c>
      <c r="G2">
        <f>IF(F2="","",COUNTIF(Nomdesvilles[Villes],F2))</f>
        <v>3</v>
      </c>
      <c r="J2" cm="1">
        <f t="array" ref="J2:K28">_xlfn.SORTBY(F2:G28,G2:G28,-1)</f>
        <v>0</v>
      </c>
      <c r="K2" t="str">
        <v/>
      </c>
    </row>
    <row r="3" spans="1:11" x14ac:dyDescent="0.35">
      <c r="A3" t="s">
        <v>2</v>
      </c>
      <c r="F3" t="str">
        <v>Marseille</v>
      </c>
      <c r="G3">
        <f>IF(F3="","",COUNTIF(Nomdesvilles[Villes],F3))</f>
        <v>2</v>
      </c>
      <c r="J3">
        <v>0</v>
      </c>
      <c r="K3" t="str">
        <v/>
      </c>
    </row>
    <row r="4" spans="1:11" x14ac:dyDescent="0.35">
      <c r="A4" t="s">
        <v>3</v>
      </c>
      <c r="F4" t="str">
        <v>Lyon</v>
      </c>
      <c r="G4">
        <f>IF(F4="","",COUNTIF(Nomdesvilles[Villes],F4))</f>
        <v>2</v>
      </c>
      <c r="J4">
        <v>0</v>
      </c>
      <c r="K4" t="str">
        <v/>
      </c>
    </row>
    <row r="5" spans="1:11" x14ac:dyDescent="0.35">
      <c r="A5" t="s">
        <v>3</v>
      </c>
      <c r="F5" t="str">
        <v>Montpellier</v>
      </c>
      <c r="G5">
        <f>IF(F5="","",COUNTIF(Nomdesvilles[Villes],F5))</f>
        <v>1</v>
      </c>
      <c r="J5">
        <v>0</v>
      </c>
      <c r="K5" t="str">
        <v/>
      </c>
    </row>
    <row r="6" spans="1:11" x14ac:dyDescent="0.35">
      <c r="A6" t="s">
        <v>5</v>
      </c>
      <c r="F6" t="str">
        <v>Paris</v>
      </c>
      <c r="G6">
        <f>IF(F6="","",COUNTIF(Nomdesvilles[Villes],F6))</f>
        <v>1</v>
      </c>
      <c r="J6">
        <v>0</v>
      </c>
      <c r="K6" t="str">
        <v/>
      </c>
    </row>
    <row r="7" spans="1:11" x14ac:dyDescent="0.35">
      <c r="A7" t="s">
        <v>1</v>
      </c>
      <c r="F7" t="str">
        <v>Dax</v>
      </c>
      <c r="G7">
        <f>IF(F7="","",COUNTIF(Nomdesvilles[Villes],F7))</f>
        <v>1</v>
      </c>
      <c r="J7">
        <v>0</v>
      </c>
      <c r="K7" t="str">
        <v/>
      </c>
    </row>
    <row r="8" spans="1:11" x14ac:dyDescent="0.35">
      <c r="A8" t="s">
        <v>4</v>
      </c>
      <c r="F8" t="str">
        <v>Bordeaux</v>
      </c>
      <c r="G8">
        <f>IF(F8="","",COUNTIF(Nomdesvilles[Villes],F8))</f>
        <v>1</v>
      </c>
      <c r="J8">
        <v>0</v>
      </c>
      <c r="K8" t="str">
        <v/>
      </c>
    </row>
    <row r="9" spans="1:11" x14ac:dyDescent="0.35">
      <c r="A9" t="s">
        <v>2</v>
      </c>
      <c r="G9" t="str">
        <f>IF(F9="","",COUNTIF(Nomdesvilles[Villes],F9))</f>
        <v/>
      </c>
      <c r="J9">
        <v>0</v>
      </c>
      <c r="K9" t="str">
        <v/>
      </c>
    </row>
    <row r="10" spans="1:11" x14ac:dyDescent="0.35">
      <c r="A10" t="s">
        <v>6</v>
      </c>
      <c r="G10" t="str">
        <f>IF(F10="","",COUNTIF(Nomdesvilles[Villes],F10))</f>
        <v/>
      </c>
      <c r="J10">
        <v>0</v>
      </c>
      <c r="K10" t="str">
        <v/>
      </c>
    </row>
    <row r="11" spans="1:11" x14ac:dyDescent="0.35">
      <c r="A11" t="s">
        <v>1</v>
      </c>
      <c r="G11" t="str">
        <f>IF(F11="","",COUNTIF(Nomdesvilles[Villes],F11))</f>
        <v/>
      </c>
      <c r="J11">
        <v>0</v>
      </c>
      <c r="K11" t="str">
        <v/>
      </c>
    </row>
    <row r="12" spans="1:11" x14ac:dyDescent="0.35">
      <c r="A12" t="s">
        <v>8</v>
      </c>
      <c r="G12" t="str">
        <f>IF(F12="","",COUNTIF(Nomdesvilles[Villes],F12))</f>
        <v/>
      </c>
      <c r="J12">
        <v>0</v>
      </c>
      <c r="K12" t="str">
        <v/>
      </c>
    </row>
    <row r="13" spans="1:11" x14ac:dyDescent="0.35">
      <c r="G13" t="str">
        <f>IF(F13="","",COUNTIF(Nomdesvilles[Villes],F13))</f>
        <v/>
      </c>
      <c r="J13">
        <v>0</v>
      </c>
      <c r="K13" t="str">
        <v/>
      </c>
    </row>
    <row r="14" spans="1:11" x14ac:dyDescent="0.35">
      <c r="G14" t="str">
        <f>IF(F14="","",COUNTIF(Nomdesvilles[Villes],F14))</f>
        <v/>
      </c>
      <c r="J14">
        <v>0</v>
      </c>
      <c r="K14" t="str">
        <v/>
      </c>
    </row>
    <row r="15" spans="1:11" x14ac:dyDescent="0.35">
      <c r="G15" t="str">
        <f>IF(F15="","",COUNTIF(Nomdesvilles[Villes],F15))</f>
        <v/>
      </c>
      <c r="J15">
        <v>0</v>
      </c>
      <c r="K15" t="str">
        <v/>
      </c>
    </row>
    <row r="16" spans="1:11" x14ac:dyDescent="0.35">
      <c r="G16" t="str">
        <f>IF(F16="","",COUNTIF(Nomdesvilles[Villes],F16))</f>
        <v/>
      </c>
      <c r="J16">
        <v>0</v>
      </c>
      <c r="K16" t="str">
        <v/>
      </c>
    </row>
    <row r="17" spans="7:11" x14ac:dyDescent="0.35">
      <c r="G17" t="str">
        <f>IF(F17="","",COUNTIF(Nomdesvilles[Villes],F17))</f>
        <v/>
      </c>
      <c r="J17">
        <v>0</v>
      </c>
      <c r="K17" t="str">
        <v/>
      </c>
    </row>
    <row r="18" spans="7:11" x14ac:dyDescent="0.35">
      <c r="G18" t="str">
        <f>IF(F18="","",COUNTIF(Nomdesvilles[Villes],F18))</f>
        <v/>
      </c>
      <c r="J18">
        <v>0</v>
      </c>
      <c r="K18" t="str">
        <v/>
      </c>
    </row>
    <row r="19" spans="7:11" x14ac:dyDescent="0.35">
      <c r="G19" t="str">
        <f>IF(F19="","",COUNTIF(Nomdesvilles[Villes],F19))</f>
        <v/>
      </c>
      <c r="J19">
        <v>0</v>
      </c>
      <c r="K19" t="str">
        <v/>
      </c>
    </row>
    <row r="20" spans="7:11" x14ac:dyDescent="0.35">
      <c r="G20" t="str">
        <f>IF(F20="","",COUNTIF(Nomdesvilles[Villes],F20))</f>
        <v/>
      </c>
      <c r="J20">
        <v>0</v>
      </c>
      <c r="K20" t="str">
        <v/>
      </c>
    </row>
    <row r="21" spans="7:11" x14ac:dyDescent="0.35">
      <c r="G21" t="str">
        <f>IF(F21="","",COUNTIF(Nomdesvilles[Villes],F21))</f>
        <v/>
      </c>
      <c r="J21">
        <v>0</v>
      </c>
      <c r="K21" t="str">
        <v/>
      </c>
    </row>
    <row r="22" spans="7:11" x14ac:dyDescent="0.35">
      <c r="G22" t="str">
        <f>IF(F22="","",COUNTIF(Nomdesvilles[Villes],F22))</f>
        <v/>
      </c>
      <c r="J22" t="str">
        <v>Amiens</v>
      </c>
      <c r="K22">
        <v>3</v>
      </c>
    </row>
    <row r="23" spans="7:11" x14ac:dyDescent="0.35">
      <c r="G23" t="str">
        <f>IF(F23="","",COUNTIF(Nomdesvilles[Villes],F23))</f>
        <v/>
      </c>
      <c r="J23" t="str">
        <v>Marseille</v>
      </c>
      <c r="K23">
        <v>2</v>
      </c>
    </row>
    <row r="24" spans="7:11" x14ac:dyDescent="0.35">
      <c r="G24" t="str">
        <f>IF(F24="","",COUNTIF(Nomdesvilles[Villes],F24))</f>
        <v/>
      </c>
      <c r="J24" t="str">
        <v>Lyon</v>
      </c>
      <c r="K24">
        <v>2</v>
      </c>
    </row>
    <row r="25" spans="7:11" x14ac:dyDescent="0.35">
      <c r="G25" t="str">
        <f>IF(F25="","",COUNTIF(Nomdesvilles[Villes],F25))</f>
        <v/>
      </c>
      <c r="J25" t="str">
        <v>Montpellier</v>
      </c>
      <c r="K25">
        <v>1</v>
      </c>
    </row>
    <row r="26" spans="7:11" x14ac:dyDescent="0.35">
      <c r="G26" t="str">
        <f>IF(F26="","",COUNTIF(Nomdesvilles[Villes],F26))</f>
        <v/>
      </c>
      <c r="J26" t="str">
        <v>Paris</v>
      </c>
      <c r="K26">
        <v>1</v>
      </c>
    </row>
    <row r="27" spans="7:11" x14ac:dyDescent="0.35">
      <c r="G27" t="str">
        <f>IF(F27="","",COUNTIF(Nomdesvilles[Villes],F27))</f>
        <v/>
      </c>
      <c r="J27" t="str">
        <v>Dax</v>
      </c>
      <c r="K27">
        <v>1</v>
      </c>
    </row>
    <row r="28" spans="7:11" x14ac:dyDescent="0.35">
      <c r="G28" t="str">
        <f>IF(F28="","",COUNTIF(Nomdesvilles[Villes],F28))</f>
        <v/>
      </c>
      <c r="J28" t="str">
        <v>Bordeaux</v>
      </c>
      <c r="K28">
        <v>1</v>
      </c>
    </row>
    <row r="29" spans="7:11" x14ac:dyDescent="0.35">
      <c r="G29" t="str">
        <f>IF(F29="","",COUNTIF(Nomdesvilles[Villes],F29))</f>
        <v/>
      </c>
    </row>
    <row r="30" spans="7:11" x14ac:dyDescent="0.35">
      <c r="G30" t="str">
        <f>IF(F30="","",COUNTIF(Nomdesvilles[Villes],F30))</f>
        <v/>
      </c>
    </row>
  </sheetData>
  <mergeCells count="1">
    <mergeCell ref="F1:G1"/>
  </mergeCells>
  <pageMargins left="0.7" right="0.7" top="0.75" bottom="0.75" header="0.3" footer="0.3"/>
  <drawing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Yves Diennet</dc:creator>
  <dcterms:created xsi:type="dcterms:W3CDTF">2024-01-13T15:53:42Z</dcterms:created>
  <dcterms:modified xsi:type="dcterms:W3CDTF">2024-01-15T16:03:13Z</dcterms:modified>
</cp:coreProperties>
</file>