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Gestion chantier\Trame Gestion Chantier\Gestion Chantier\"/>
    </mc:Choice>
  </mc:AlternateContent>
  <bookViews>
    <workbookView xWindow="120" yWindow="165" windowWidth="11595" windowHeight="6180"/>
  </bookViews>
  <sheets>
    <sheet name="Rapport_Hebdo" sheetId="3" r:id="rId1"/>
    <sheet name="Liste" sheetId="8" r:id="rId2"/>
  </sheets>
  <definedNames>
    <definedName name="_xlnm._FilterDatabase" localSheetId="0" hidden="1">Rapport_Hebdo!$A$1:$X$21</definedName>
    <definedName name="Camion">Liste!#REF!</definedName>
    <definedName name="Chef_Chantier">Liste!$E$3:$E$4</definedName>
    <definedName name="Chef_d_équipe">Liste!$D$3</definedName>
    <definedName name="Conducteur">Liste!$C$3:$C$4</definedName>
    <definedName name="Conducteur_Tx">Liste!$G$3:$G$4</definedName>
    <definedName name="D">Liste!$I$4</definedName>
    <definedName name="Fonction">Liste!$A$3:$A$8</definedName>
    <definedName name="GD">Liste!$I$3</definedName>
    <definedName name="Ind">Liste!$H$3:$H$5</definedName>
    <definedName name="Manœuvre">Liste!$B$3:$B$4</definedName>
    <definedName name="Matériel">Liste!#REF!</definedName>
    <definedName name="Mini_Engin">Liste!#REF!</definedName>
    <definedName name="Outil">Liste!#REF!</definedName>
    <definedName name="P">Liste!$I$5</definedName>
    <definedName name="Pelle">Liste!#REF!</definedName>
    <definedName name="Pointage">Liste!$K$3:$K$7</definedName>
    <definedName name="Prix_Camion">Liste!#REF!</definedName>
    <definedName name="Prix_Mini_Engin">Liste!#REF!</definedName>
    <definedName name="Prix_Outil">Liste!#REF!</definedName>
    <definedName name="Prix_Pelle">Liste!#REF!</definedName>
    <definedName name="Tx_CE">Liste!$O$4</definedName>
    <definedName name="Tx_ChCh">Liste!$O$6</definedName>
    <definedName name="Tx_ChE">Liste!$O$5</definedName>
    <definedName name="Tx_CTX">Liste!$O$8</definedName>
    <definedName name="Tx_Interim">Liste!$O$7</definedName>
    <definedName name="Tx_Mo">Liste!$O$3</definedName>
    <definedName name="Unité_Déchet">Liste!$L$3:$L$5</definedName>
    <definedName name="Unité_Loc">Liste!$J$3:$J$5</definedName>
    <definedName name="Validation">Liste!#REF!</definedName>
    <definedName name="_xlnm.Print_Area" localSheetId="0">Rapport_Hebdo!$A$1:$W$21</definedName>
  </definedNames>
  <calcPr calcId="162913"/>
</workbook>
</file>

<file path=xl/calcChain.xml><?xml version="1.0" encoding="utf-8"?>
<calcChain xmlns="http://schemas.openxmlformats.org/spreadsheetml/2006/main">
  <c r="U18" i="3" l="1"/>
  <c r="V18" i="3" s="1"/>
  <c r="U7" i="3"/>
  <c r="U8" i="3"/>
  <c r="V8" i="3" s="1"/>
  <c r="U9" i="3"/>
  <c r="V9" i="3" s="1"/>
  <c r="U10" i="3"/>
  <c r="V10" i="3" s="1"/>
  <c r="U11" i="3"/>
  <c r="V11" i="3" s="1"/>
  <c r="U12" i="3"/>
  <c r="V12" i="3" s="1"/>
  <c r="U13" i="3"/>
  <c r="V13" i="3" s="1"/>
  <c r="U14" i="3"/>
  <c r="V14" i="3" s="1"/>
  <c r="U15" i="3"/>
  <c r="V15" i="3" s="1"/>
  <c r="U16" i="3"/>
  <c r="V16" i="3" s="1"/>
  <c r="U17" i="3"/>
  <c r="V17" i="3" s="1"/>
  <c r="U4" i="3"/>
  <c r="V4" i="3" s="1"/>
  <c r="U5" i="3"/>
  <c r="V5" i="3" s="1"/>
  <c r="U6" i="3"/>
  <c r="V6" i="3" s="1"/>
  <c r="V21" i="3" l="1"/>
  <c r="V7" i="3" l="1"/>
  <c r="V20" i="3" l="1"/>
  <c r="V19" i="3"/>
</calcChain>
</file>

<file path=xl/sharedStrings.xml><?xml version="1.0" encoding="utf-8"?>
<sst xmlns="http://schemas.openxmlformats.org/spreadsheetml/2006/main" count="79" uniqueCount="47">
  <si>
    <t>MAIN D'ŒUVRE</t>
  </si>
  <si>
    <t>lundi</t>
  </si>
  <si>
    <t>mardi</t>
  </si>
  <si>
    <t>mercredi</t>
  </si>
  <si>
    <t>jeudi</t>
  </si>
  <si>
    <t>vendredi</t>
  </si>
  <si>
    <t>samedi</t>
  </si>
  <si>
    <t>Nom</t>
  </si>
  <si>
    <t>N</t>
  </si>
  <si>
    <t>Intérimaire</t>
  </si>
  <si>
    <t>R</t>
  </si>
  <si>
    <t>P</t>
  </si>
  <si>
    <t>Intérim</t>
  </si>
  <si>
    <t>L</t>
  </si>
  <si>
    <t>Manœuvre</t>
  </si>
  <si>
    <t>Fonction</t>
  </si>
  <si>
    <t>Conducteur</t>
  </si>
  <si>
    <t>Chef_Chantier</t>
  </si>
  <si>
    <t>Chef_d_équipe</t>
  </si>
  <si>
    <t>IND</t>
  </si>
  <si>
    <t>indemnité</t>
  </si>
  <si>
    <t>GD</t>
  </si>
  <si>
    <t>D</t>
  </si>
  <si>
    <t>Dépense</t>
  </si>
  <si>
    <t>Taux Horaire</t>
  </si>
  <si>
    <t>Main d'œuvre DSD</t>
  </si>
  <si>
    <t>Encadrement DSD</t>
  </si>
  <si>
    <t>Conducteur_Tx</t>
  </si>
  <si>
    <t>Jour</t>
  </si>
  <si>
    <t>Mois</t>
  </si>
  <si>
    <t>Semaine</t>
  </si>
  <si>
    <t>Unité_Loc</t>
  </si>
  <si>
    <t>Pointage</t>
  </si>
  <si>
    <t>Unité_Déchet</t>
  </si>
  <si>
    <t>Colonne1</t>
  </si>
  <si>
    <t>Tonne</t>
  </si>
  <si>
    <t>Benne</t>
  </si>
  <si>
    <t>m3</t>
  </si>
  <si>
    <t>M1</t>
  </si>
  <si>
    <t>M2</t>
  </si>
  <si>
    <t>C1</t>
  </si>
  <si>
    <t>C2</t>
  </si>
  <si>
    <t>CE1</t>
  </si>
  <si>
    <t>CC1</t>
  </si>
  <si>
    <t>CC2</t>
  </si>
  <si>
    <t>CT1</t>
  </si>
  <si>
    <t>CT2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</si>
</sst>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sz val="11"/>
      <color rgb="FF2A2D2F"/>
      <name val="Arial"/>
      <family val="2"/>
    </font>
    <font>
      <sz val="11"/>
      <name val="Arial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b/>
      <i/>
      <u/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7" fillId="0" borderId="0" xfId="0" applyFont="1" applyFill="1" applyBorder="1" applyAlignment="1">
      <alignment horizontal="left" vertical="top" wrapText="1"/>
    </xf>
    <xf numFmtId="0" fontId="5" fillId="0" borderId="0" xfId="0" applyFont="1"/>
    <xf numFmtId="0" fontId="8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right" vertical="top" wrapText="1"/>
    </xf>
    <xf numFmtId="0" fontId="0" fillId="0" borderId="0" xfId="0" applyAlignment="1">
      <alignment horizontal="right"/>
    </xf>
    <xf numFmtId="44" fontId="9" fillId="2" borderId="0" xfId="2" applyFont="1" applyFill="1" applyBorder="1" applyAlignment="1" applyProtection="1">
      <alignment horizontal="left"/>
      <protection hidden="1"/>
    </xf>
    <xf numFmtId="44" fontId="10" fillId="0" borderId="0" xfId="2" applyFont="1" applyAlignment="1">
      <alignment horizontal="center"/>
    </xf>
    <xf numFmtId="0" fontId="10" fillId="0" borderId="0" xfId="0" applyFont="1"/>
    <xf numFmtId="0" fontId="9" fillId="0" borderId="0" xfId="0" applyFont="1" applyBorder="1" applyAlignment="1"/>
    <xf numFmtId="0" fontId="9" fillId="0" borderId="0" xfId="0" applyFont="1" applyFill="1" applyBorder="1" applyAlignment="1"/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12" fillId="0" borderId="3" xfId="0" applyFont="1" applyBorder="1" applyAlignment="1" applyProtection="1">
      <alignment horizontal="center"/>
    </xf>
    <xf numFmtId="0" fontId="12" fillId="0" borderId="3" xfId="0" applyFont="1" applyFill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  <protection locked="0"/>
    </xf>
    <xf numFmtId="0" fontId="10" fillId="0" borderId="1" xfId="0" applyFont="1" applyBorder="1" applyProtection="1"/>
    <xf numFmtId="0" fontId="10" fillId="0" borderId="22" xfId="0" applyNumberFormat="1" applyFont="1" applyFill="1" applyBorder="1" applyAlignment="1" applyProtection="1">
      <alignment horizontal="center"/>
      <protection locked="0"/>
    </xf>
    <xf numFmtId="0" fontId="10" fillId="0" borderId="23" xfId="0" applyFont="1" applyBorder="1" applyAlignment="1" applyProtection="1">
      <alignment horizontal="center"/>
    </xf>
    <xf numFmtId="0" fontId="10" fillId="0" borderId="17" xfId="0" applyNumberFormat="1" applyFont="1" applyFill="1" applyBorder="1" applyAlignment="1" applyProtection="1">
      <alignment horizontal="center"/>
      <protection locked="0"/>
    </xf>
    <xf numFmtId="0" fontId="10" fillId="0" borderId="18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9" xfId="0" applyNumberFormat="1" applyFont="1" applyFill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</xf>
    <xf numFmtId="0" fontId="12" fillId="0" borderId="0" xfId="0" applyFont="1" applyBorder="1" applyAlignment="1"/>
    <xf numFmtId="0" fontId="13" fillId="5" borderId="31" xfId="0" applyFont="1" applyFill="1" applyBorder="1"/>
    <xf numFmtId="0" fontId="13" fillId="6" borderId="31" xfId="0" applyFont="1" applyFill="1" applyBorder="1"/>
    <xf numFmtId="0" fontId="10" fillId="0" borderId="33" xfId="0" applyFont="1" applyBorder="1" applyAlignment="1" applyProtection="1">
      <alignment horizontal="center"/>
    </xf>
    <xf numFmtId="0" fontId="10" fillId="0" borderId="38" xfId="0" applyFont="1" applyBorder="1" applyAlignment="1" applyProtection="1">
      <alignment horizontal="center"/>
      <protection locked="0"/>
    </xf>
    <xf numFmtId="0" fontId="10" fillId="0" borderId="39" xfId="0" applyFont="1" applyBorder="1" applyProtection="1"/>
    <xf numFmtId="0" fontId="10" fillId="0" borderId="7" xfId="0" applyFont="1" applyBorder="1" applyProtection="1"/>
    <xf numFmtId="0" fontId="10" fillId="0" borderId="12" xfId="0" applyFont="1" applyBorder="1" applyAlignment="1" applyProtection="1">
      <alignment horizontal="center"/>
    </xf>
    <xf numFmtId="44" fontId="10" fillId="0" borderId="42" xfId="2" applyFont="1" applyBorder="1" applyAlignment="1">
      <alignment horizontal="center"/>
    </xf>
    <xf numFmtId="44" fontId="10" fillId="0" borderId="35" xfId="2" applyFont="1" applyBorder="1" applyAlignment="1">
      <alignment horizontal="center"/>
    </xf>
    <xf numFmtId="0" fontId="10" fillId="0" borderId="44" xfId="0" applyNumberFormat="1" applyFont="1" applyFill="1" applyBorder="1" applyAlignment="1" applyProtection="1">
      <alignment horizontal="center"/>
      <protection locked="0"/>
    </xf>
    <xf numFmtId="0" fontId="10" fillId="0" borderId="36" xfId="0" applyFont="1" applyBorder="1" applyAlignment="1" applyProtection="1">
      <alignment horizontal="center"/>
    </xf>
    <xf numFmtId="0" fontId="10" fillId="0" borderId="45" xfId="0" applyNumberFormat="1" applyFont="1" applyFill="1" applyBorder="1" applyAlignment="1" applyProtection="1">
      <alignment horizontal="center"/>
      <protection locked="0"/>
    </xf>
    <xf numFmtId="44" fontId="10" fillId="0" borderId="47" xfId="2" applyFont="1" applyBorder="1" applyAlignment="1">
      <alignment horizontal="center"/>
    </xf>
    <xf numFmtId="0" fontId="10" fillId="0" borderId="40" xfId="0" applyFont="1" applyBorder="1" applyAlignment="1" applyProtection="1">
      <alignment horizontal="center"/>
    </xf>
    <xf numFmtId="0" fontId="10" fillId="0" borderId="49" xfId="0" applyFont="1" applyBorder="1" applyAlignment="1" applyProtection="1">
      <alignment horizontal="center"/>
    </xf>
    <xf numFmtId="44" fontId="10" fillId="0" borderId="25" xfId="2" applyFont="1" applyBorder="1" applyAlignment="1">
      <alignment horizontal="center"/>
    </xf>
    <xf numFmtId="44" fontId="10" fillId="0" borderId="13" xfId="2" applyFont="1" applyBorder="1" applyAlignment="1" applyProtection="1">
      <alignment horizontal="center"/>
    </xf>
    <xf numFmtId="44" fontId="10" fillId="0" borderId="24" xfId="2" applyFont="1" applyBorder="1" applyAlignment="1" applyProtection="1">
      <alignment horizontal="center"/>
    </xf>
    <xf numFmtId="44" fontId="10" fillId="0" borderId="51" xfId="2" applyFont="1" applyBorder="1" applyAlignment="1">
      <alignment horizontal="center"/>
    </xf>
    <xf numFmtId="44" fontId="10" fillId="0" borderId="1" xfId="2" applyFont="1" applyBorder="1" applyAlignment="1" applyProtection="1">
      <alignment horizontal="center"/>
    </xf>
    <xf numFmtId="44" fontId="10" fillId="0" borderId="52" xfId="2" applyFont="1" applyBorder="1" applyAlignment="1">
      <alignment horizontal="center"/>
    </xf>
    <xf numFmtId="44" fontId="10" fillId="0" borderId="53" xfId="2" applyFont="1" applyBorder="1" applyAlignment="1">
      <alignment horizontal="center"/>
    </xf>
    <xf numFmtId="0" fontId="0" fillId="0" borderId="30" xfId="0" applyBorder="1"/>
    <xf numFmtId="0" fontId="3" fillId="0" borderId="30" xfId="0" applyFont="1" applyBorder="1"/>
    <xf numFmtId="44" fontId="4" fillId="0" borderId="30" xfId="2" applyFont="1" applyBorder="1" applyAlignment="1">
      <alignment horizontal="left"/>
    </xf>
    <xf numFmtId="44" fontId="0" fillId="0" borderId="30" xfId="2" applyFont="1" applyBorder="1"/>
    <xf numFmtId="0" fontId="5" fillId="0" borderId="0" xfId="0" applyFont="1" applyFill="1" applyBorder="1"/>
    <xf numFmtId="0" fontId="10" fillId="7" borderId="29" xfId="0" applyNumberFormat="1" applyFont="1" applyFill="1" applyBorder="1" applyAlignment="1" applyProtection="1">
      <alignment horizontal="center"/>
      <protection locked="0"/>
    </xf>
    <xf numFmtId="0" fontId="10" fillId="7" borderId="16" xfId="0" applyNumberFormat="1" applyFont="1" applyFill="1" applyBorder="1" applyAlignment="1" applyProtection="1">
      <alignment horizontal="center"/>
      <protection locked="0"/>
    </xf>
    <xf numFmtId="0" fontId="10" fillId="7" borderId="21" xfId="0" applyNumberFormat="1" applyFont="1" applyFill="1" applyBorder="1" applyAlignment="1" applyProtection="1">
      <alignment horizontal="center"/>
      <protection locked="0"/>
    </xf>
    <xf numFmtId="0" fontId="10" fillId="7" borderId="48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protection locked="0"/>
    </xf>
    <xf numFmtId="0" fontId="0" fillId="0" borderId="50" xfId="0" applyBorder="1"/>
    <xf numFmtId="0" fontId="6" fillId="0" borderId="50" xfId="0" applyFont="1" applyFill="1" applyBorder="1" applyAlignment="1"/>
    <xf numFmtId="0" fontId="3" fillId="0" borderId="50" xfId="0" applyFont="1" applyBorder="1"/>
    <xf numFmtId="0" fontId="14" fillId="4" borderId="0" xfId="0" applyFont="1" applyFill="1" applyBorder="1"/>
    <xf numFmtId="0" fontId="13" fillId="5" borderId="54" xfId="0" applyFont="1" applyFill="1" applyBorder="1"/>
    <xf numFmtId="0" fontId="12" fillId="0" borderId="0" xfId="0" applyFont="1" applyBorder="1" applyAlignment="1">
      <alignment horizontal="left"/>
    </xf>
    <xf numFmtId="44" fontId="10" fillId="0" borderId="0" xfId="2" applyFont="1"/>
    <xf numFmtId="0" fontId="10" fillId="0" borderId="0" xfId="0" applyFont="1" applyFill="1" applyAlignment="1">
      <alignment horizont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26" xfId="0" applyFont="1" applyBorder="1" applyAlignment="1" applyProtection="1">
      <alignment horizontal="center" vertical="center"/>
    </xf>
    <xf numFmtId="0" fontId="9" fillId="2" borderId="32" xfId="0" applyFont="1" applyFill="1" applyBorder="1" applyAlignment="1" applyProtection="1">
      <alignment horizontal="left"/>
      <protection hidden="1"/>
    </xf>
    <xf numFmtId="0" fontId="9" fillId="2" borderId="10" xfId="0" applyFont="1" applyFill="1" applyBorder="1" applyAlignment="1" applyProtection="1">
      <alignment horizontal="left"/>
      <protection hidden="1"/>
    </xf>
    <xf numFmtId="0" fontId="12" fillId="0" borderId="28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9" fillId="3" borderId="46" xfId="0" applyFont="1" applyFill="1" applyBorder="1" applyAlignment="1">
      <alignment horizontal="right"/>
    </xf>
    <xf numFmtId="0" fontId="9" fillId="3" borderId="37" xfId="0" applyFont="1" applyFill="1" applyBorder="1" applyAlignment="1">
      <alignment horizontal="right"/>
    </xf>
    <xf numFmtId="0" fontId="9" fillId="3" borderId="41" xfId="0" applyFont="1" applyFill="1" applyBorder="1" applyAlignment="1">
      <alignment horizontal="right"/>
    </xf>
    <xf numFmtId="0" fontId="9" fillId="3" borderId="30" xfId="0" applyFont="1" applyFill="1" applyBorder="1" applyAlignment="1">
      <alignment horizontal="right"/>
    </xf>
    <xf numFmtId="0" fontId="9" fillId="3" borderId="43" xfId="0" applyFont="1" applyFill="1" applyBorder="1" applyAlignment="1">
      <alignment horizontal="right"/>
    </xf>
    <xf numFmtId="0" fontId="9" fillId="3" borderId="4" xfId="0" applyFont="1" applyFill="1" applyBorder="1" applyAlignment="1">
      <alignment horizontal="right"/>
    </xf>
    <xf numFmtId="44" fontId="12" fillId="0" borderId="27" xfId="2" applyFont="1" applyBorder="1" applyAlignment="1" applyProtection="1">
      <alignment horizontal="center" vertical="center"/>
    </xf>
    <xf numFmtId="44" fontId="12" fillId="0" borderId="3" xfId="2" applyFont="1" applyBorder="1" applyAlignment="1" applyProtection="1">
      <alignment horizontal="center" vertical="center"/>
    </xf>
    <xf numFmtId="44" fontId="12" fillId="0" borderId="34" xfId="2" applyFont="1" applyBorder="1" applyAlignment="1">
      <alignment horizontal="center" vertical="center"/>
    </xf>
    <xf numFmtId="44" fontId="12" fillId="0" borderId="35" xfId="2" applyFont="1" applyBorder="1" applyAlignment="1">
      <alignment horizontal="center" vertical="center"/>
    </xf>
    <xf numFmtId="0" fontId="7" fillId="6" borderId="55" xfId="0" applyFont="1" applyFill="1" applyBorder="1" applyAlignment="1">
      <alignment horizontal="left" vertical="top" wrapText="1"/>
    </xf>
    <xf numFmtId="0" fontId="7" fillId="5" borderId="54" xfId="0" applyFont="1" applyFill="1" applyBorder="1" applyAlignment="1">
      <alignment horizontal="left" vertical="top" wrapText="1"/>
    </xf>
    <xf numFmtId="0" fontId="1" fillId="0" borderId="0" xfId="0" applyFont="1"/>
    <xf numFmtId="0" fontId="1" fillId="5" borderId="54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4" borderId="0" xfId="0" applyFont="1" applyFill="1" applyBorder="1"/>
  </cellXfs>
  <cellStyles count="3">
    <cellStyle name="Euro" xfId="1"/>
    <cellStyle name="Monétaire" xfId="2" builtinId="4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left style="thin">
          <color theme="0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A2D2F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A2D2F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au7" displayName="Tableau7" ref="A2:A8" totalsRowShown="0" headerRowDxfId="19" dataDxfId="18">
  <autoFilter ref="A2:A8"/>
  <tableColumns count="1">
    <tableColumn id="1" name="Fonction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B2:B4" totalsRowShown="0" headerRowDxfId="16" dataDxfId="15">
  <autoFilter ref="B2:B4"/>
  <tableColumns count="1">
    <tableColumn id="1" name="Manœuvre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C2:C4" totalsRowShown="0" headerRowDxfId="13" dataDxfId="12">
  <autoFilter ref="C2:C4"/>
  <tableColumns count="1">
    <tableColumn id="1" name="Conducteur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0" name="Tableau10" displayName="Tableau10" ref="D2:D3" totalsRowShown="0" headerRowDxfId="10" dataDxfId="9">
  <autoFilter ref="D2:D3"/>
  <tableColumns count="1">
    <tableColumn id="1" name="Chef_d_équipe" dataDxfId="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E2:F4" totalsRowShown="0" headerRowDxfId="7" dataDxfId="6">
  <autoFilter ref="E2:F4"/>
  <tableColumns count="2">
    <tableColumn id="1" name="Chef_Chantier" dataDxfId="5"/>
    <tableColumn id="2" name="Intérim" dataDxfId="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3" name="Tableau23" displayName="Tableau23" ref="K2:K7" totalsRowShown="0" headerRowDxfId="4" tableBorderDxfId="3">
  <autoFilter ref="K2:K7"/>
  <tableColumns count="1">
    <tableColumn id="1" name="Pointag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5" name="Tableau25" displayName="Tableau25" ref="H2:I5" totalsRowShown="0">
  <autoFilter ref="H2:I5"/>
  <tableColumns count="2">
    <tableColumn id="1" name="indemnité"/>
    <tableColumn id="2" name="Colonne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6" name="Tableau26" displayName="Tableau26" ref="L2:L5" totalsRowShown="0" headerRowDxfId="2">
  <autoFilter ref="L2:L5"/>
  <tableColumns count="1">
    <tableColumn id="1" name="Unité_Déchet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2" name="Tableau2" displayName="Tableau2" ref="G2:G4" totalsRowShown="0" headerRowDxfId="1">
  <autoFilter ref="G2:G4"/>
  <tableColumns count="1">
    <tableColumn id="1" name="Conducteur_T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2"/>
  </sheetPr>
  <dimension ref="A1:AA21"/>
  <sheetViews>
    <sheetView tabSelected="1" view="pageBreakPreview" zoomScale="115" zoomScaleNormal="50" zoomScaleSheetLayoutView="115" workbookViewId="0">
      <selection activeCell="B7" sqref="B7"/>
    </sheetView>
  </sheetViews>
  <sheetFormatPr baseColWidth="10" defaultRowHeight="12.75" x14ac:dyDescent="0.2"/>
  <cols>
    <col min="1" max="1" width="15.7109375" style="8" customWidth="1"/>
    <col min="2" max="2" width="25.7109375" style="8" customWidth="1"/>
    <col min="3" max="3" width="4.7109375" style="11" customWidth="1"/>
    <col min="4" max="4" width="4.7109375" style="66" customWidth="1"/>
    <col min="5" max="5" width="4.7109375" style="11" customWidth="1"/>
    <col min="6" max="6" width="4.7109375" style="66" customWidth="1"/>
    <col min="7" max="7" width="4.7109375" style="11" customWidth="1"/>
    <col min="8" max="8" width="4.7109375" style="66" customWidth="1"/>
    <col min="9" max="12" width="4.7109375" style="11" customWidth="1"/>
    <col min="13" max="13" width="4.7109375" style="66" customWidth="1"/>
    <col min="14" max="14" width="4.7109375" style="11" customWidth="1"/>
    <col min="15" max="15" width="4.7109375" style="66" customWidth="1"/>
    <col min="16" max="16" width="4.7109375" style="11" customWidth="1"/>
    <col min="17" max="20" width="4.7109375" style="8" customWidth="1"/>
    <col min="21" max="21" width="11.7109375" style="65" customWidth="1"/>
    <col min="22" max="22" width="11.7109375" style="7" customWidth="1"/>
    <col min="23" max="23" width="15.7109375" style="11" customWidth="1"/>
    <col min="24" max="24" width="16" style="8" customWidth="1"/>
    <col min="25" max="16384" width="11.42578125" style="8"/>
  </cols>
  <sheetData>
    <row r="1" spans="1:27" ht="14.1" customHeight="1" thickBot="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6"/>
      <c r="Y1" s="64"/>
      <c r="Z1" s="64"/>
      <c r="AA1" s="64"/>
    </row>
    <row r="2" spans="1:27" ht="14.1" customHeight="1" x14ac:dyDescent="0.2">
      <c r="A2" s="76" t="s">
        <v>15</v>
      </c>
      <c r="B2" s="67" t="s">
        <v>7</v>
      </c>
      <c r="C2" s="74" t="s">
        <v>1</v>
      </c>
      <c r="D2" s="74"/>
      <c r="E2" s="75"/>
      <c r="F2" s="75" t="s">
        <v>2</v>
      </c>
      <c r="G2" s="75"/>
      <c r="H2" s="75"/>
      <c r="I2" s="75" t="s">
        <v>3</v>
      </c>
      <c r="J2" s="75"/>
      <c r="K2" s="75"/>
      <c r="L2" s="75" t="s">
        <v>4</v>
      </c>
      <c r="M2" s="75"/>
      <c r="N2" s="75"/>
      <c r="O2" s="75" t="s">
        <v>5</v>
      </c>
      <c r="P2" s="75"/>
      <c r="Q2" s="75"/>
      <c r="R2" s="71" t="s">
        <v>6</v>
      </c>
      <c r="S2" s="72"/>
      <c r="T2" s="73"/>
      <c r="U2" s="84" t="s">
        <v>24</v>
      </c>
      <c r="V2" s="86" t="s">
        <v>23</v>
      </c>
    </row>
    <row r="3" spans="1:27" ht="14.1" customHeight="1" thickBot="1" x14ac:dyDescent="0.25">
      <c r="A3" s="77"/>
      <c r="B3" s="68"/>
      <c r="C3" s="13" t="s">
        <v>8</v>
      </c>
      <c r="D3" s="14" t="s">
        <v>10</v>
      </c>
      <c r="E3" s="15" t="s">
        <v>19</v>
      </c>
      <c r="F3" s="13" t="s">
        <v>8</v>
      </c>
      <c r="G3" s="14" t="s">
        <v>10</v>
      </c>
      <c r="H3" s="15" t="s">
        <v>19</v>
      </c>
      <c r="I3" s="13" t="s">
        <v>8</v>
      </c>
      <c r="J3" s="14" t="s">
        <v>10</v>
      </c>
      <c r="K3" s="15" t="s">
        <v>19</v>
      </c>
      <c r="L3" s="13" t="s">
        <v>8</v>
      </c>
      <c r="M3" s="14" t="s">
        <v>10</v>
      </c>
      <c r="N3" s="15" t="s">
        <v>19</v>
      </c>
      <c r="O3" s="13" t="s">
        <v>8</v>
      </c>
      <c r="P3" s="14" t="s">
        <v>10</v>
      </c>
      <c r="Q3" s="15" t="s">
        <v>19</v>
      </c>
      <c r="R3" s="13" t="s">
        <v>8</v>
      </c>
      <c r="S3" s="14" t="s">
        <v>10</v>
      </c>
      <c r="T3" s="15" t="s">
        <v>19</v>
      </c>
      <c r="U3" s="85"/>
      <c r="V3" s="87"/>
    </row>
    <row r="4" spans="1:27" ht="14.1" customHeight="1" x14ac:dyDescent="0.2">
      <c r="A4" s="30" t="s">
        <v>12</v>
      </c>
      <c r="B4" s="31"/>
      <c r="C4" s="54"/>
      <c r="D4" s="36"/>
      <c r="E4" s="37"/>
      <c r="F4" s="54"/>
      <c r="G4" s="36"/>
      <c r="H4" s="37"/>
      <c r="I4" s="54"/>
      <c r="J4" s="36"/>
      <c r="K4" s="37"/>
      <c r="L4" s="54"/>
      <c r="M4" s="36"/>
      <c r="N4" s="37"/>
      <c r="O4" s="54"/>
      <c r="P4" s="36"/>
      <c r="Q4" s="37"/>
      <c r="R4" s="54"/>
      <c r="S4" s="18"/>
      <c r="T4" s="19"/>
      <c r="U4" s="43">
        <f t="shared" ref="U4:U18" si="0">+IF(A4="",,IF(A4="Conducteur",Tx_CE,IF(A4="Chef_d_équipe",Tx_ChE,IF(A4="Manœuvre",Tx_Mo,IF(A4="Chef_Chantier",Tx_ChCh,IF(A4="Conducteur_Tx",Tx_CTX,Tx_Interim))))))</f>
        <v>21.5</v>
      </c>
      <c r="V4" s="48">
        <f t="shared" ref="V4:V18" si="1">+IF(SUM(C4+F4+I4+L4+O4+R4)&lt;35,SUM(C4+F4+I4+L4+O4+R4)*U4,35*U4+(SUM(C4+F4+I4+L4+O4+R4)-35)*U4)+COUNTIF(E4:T4,"GD")*GD+COUNTIF(C4:T4,"D")*D+COUNTIF(C4:T4,"P")*P+IF(T4="GD",GD,0)</f>
        <v>0</v>
      </c>
    </row>
    <row r="5" spans="1:27" ht="14.1" customHeight="1" x14ac:dyDescent="0.2">
      <c r="A5" s="16"/>
      <c r="B5" s="17"/>
      <c r="C5" s="55"/>
      <c r="D5" s="20"/>
      <c r="E5" s="21"/>
      <c r="F5" s="55"/>
      <c r="G5" s="20"/>
      <c r="H5" s="21"/>
      <c r="I5" s="55"/>
      <c r="J5" s="20"/>
      <c r="K5" s="21"/>
      <c r="L5" s="55"/>
      <c r="M5" s="20"/>
      <c r="N5" s="21"/>
      <c r="O5" s="55"/>
      <c r="P5" s="20"/>
      <c r="Q5" s="21"/>
      <c r="R5" s="55"/>
      <c r="S5" s="20"/>
      <c r="T5" s="21"/>
      <c r="U5" s="46">
        <f t="shared" si="0"/>
        <v>0</v>
      </c>
      <c r="V5" s="45">
        <f t="shared" si="1"/>
        <v>0</v>
      </c>
    </row>
    <row r="6" spans="1:27" ht="14.1" customHeight="1" x14ac:dyDescent="0.2">
      <c r="A6" s="16"/>
      <c r="B6" s="17"/>
      <c r="C6" s="55"/>
      <c r="D6" s="20"/>
      <c r="E6" s="21"/>
      <c r="F6" s="55"/>
      <c r="G6" s="20"/>
      <c r="H6" s="21"/>
      <c r="I6" s="55"/>
      <c r="J6" s="20"/>
      <c r="K6" s="21"/>
      <c r="L6" s="55"/>
      <c r="M6" s="20"/>
      <c r="N6" s="21"/>
      <c r="O6" s="55"/>
      <c r="P6" s="20"/>
      <c r="Q6" s="21"/>
      <c r="R6" s="55"/>
      <c r="S6" s="20"/>
      <c r="T6" s="21"/>
      <c r="U6" s="46">
        <f t="shared" si="0"/>
        <v>0</v>
      </c>
      <c r="V6" s="42">
        <f t="shared" si="1"/>
        <v>0</v>
      </c>
    </row>
    <row r="7" spans="1:27" ht="14.1" customHeight="1" x14ac:dyDescent="0.2">
      <c r="A7" s="16"/>
      <c r="B7" s="17"/>
      <c r="C7" s="55"/>
      <c r="D7" s="20"/>
      <c r="E7" s="22"/>
      <c r="F7" s="55"/>
      <c r="G7" s="20"/>
      <c r="H7" s="21"/>
      <c r="I7" s="55"/>
      <c r="J7" s="20"/>
      <c r="K7" s="21"/>
      <c r="L7" s="55"/>
      <c r="M7" s="20"/>
      <c r="N7" s="21"/>
      <c r="O7" s="55"/>
      <c r="P7" s="20"/>
      <c r="Q7" s="21"/>
      <c r="R7" s="55"/>
      <c r="S7" s="20"/>
      <c r="T7" s="29"/>
      <c r="U7" s="46">
        <f t="shared" si="0"/>
        <v>0</v>
      </c>
      <c r="V7" s="42">
        <f t="shared" si="1"/>
        <v>0</v>
      </c>
    </row>
    <row r="8" spans="1:27" ht="14.1" customHeight="1" x14ac:dyDescent="0.2">
      <c r="A8" s="16"/>
      <c r="B8" s="17"/>
      <c r="C8" s="55"/>
      <c r="D8" s="20"/>
      <c r="E8" s="22"/>
      <c r="F8" s="55"/>
      <c r="G8" s="20"/>
      <c r="H8" s="21"/>
      <c r="I8" s="55"/>
      <c r="J8" s="20"/>
      <c r="K8" s="21"/>
      <c r="L8" s="55"/>
      <c r="M8" s="20"/>
      <c r="N8" s="21"/>
      <c r="O8" s="55"/>
      <c r="P8" s="20"/>
      <c r="Q8" s="21"/>
      <c r="R8" s="55"/>
      <c r="S8" s="20"/>
      <c r="T8" s="41"/>
      <c r="U8" s="46">
        <f t="shared" si="0"/>
        <v>0</v>
      </c>
      <c r="V8" s="42">
        <f t="shared" si="1"/>
        <v>0</v>
      </c>
    </row>
    <row r="9" spans="1:27" ht="14.1" customHeight="1" x14ac:dyDescent="0.2">
      <c r="A9" s="16"/>
      <c r="B9" s="17"/>
      <c r="C9" s="55"/>
      <c r="D9" s="20"/>
      <c r="E9" s="22"/>
      <c r="F9" s="55"/>
      <c r="G9" s="20"/>
      <c r="H9" s="21"/>
      <c r="I9" s="55"/>
      <c r="J9" s="20"/>
      <c r="K9" s="21"/>
      <c r="L9" s="55"/>
      <c r="M9" s="20"/>
      <c r="N9" s="21"/>
      <c r="O9" s="55"/>
      <c r="P9" s="20"/>
      <c r="Q9" s="21"/>
      <c r="R9" s="55"/>
      <c r="S9" s="20"/>
      <c r="T9" s="41"/>
      <c r="U9" s="46">
        <f t="shared" si="0"/>
        <v>0</v>
      </c>
      <c r="V9" s="42">
        <f t="shared" si="1"/>
        <v>0</v>
      </c>
    </row>
    <row r="10" spans="1:27" ht="14.1" customHeight="1" x14ac:dyDescent="0.2">
      <c r="A10" s="16"/>
      <c r="B10" s="17"/>
      <c r="C10" s="55"/>
      <c r="D10" s="20"/>
      <c r="E10" s="22"/>
      <c r="F10" s="55"/>
      <c r="G10" s="20"/>
      <c r="H10" s="21"/>
      <c r="I10" s="55"/>
      <c r="J10" s="20"/>
      <c r="K10" s="21"/>
      <c r="L10" s="55"/>
      <c r="M10" s="20"/>
      <c r="N10" s="21"/>
      <c r="O10" s="55"/>
      <c r="P10" s="20"/>
      <c r="Q10" s="21"/>
      <c r="R10" s="55"/>
      <c r="S10" s="20"/>
      <c r="T10" s="41"/>
      <c r="U10" s="46">
        <f t="shared" si="0"/>
        <v>0</v>
      </c>
      <c r="V10" s="42">
        <f t="shared" si="1"/>
        <v>0</v>
      </c>
    </row>
    <row r="11" spans="1:27" ht="14.1" customHeight="1" x14ac:dyDescent="0.2">
      <c r="A11" s="16"/>
      <c r="B11" s="17"/>
      <c r="C11" s="55"/>
      <c r="D11" s="20"/>
      <c r="E11" s="22"/>
      <c r="F11" s="55"/>
      <c r="G11" s="20"/>
      <c r="H11" s="21"/>
      <c r="I11" s="55"/>
      <c r="J11" s="20"/>
      <c r="K11" s="21"/>
      <c r="L11" s="55"/>
      <c r="M11" s="20"/>
      <c r="N11" s="21"/>
      <c r="O11" s="55"/>
      <c r="P11" s="20"/>
      <c r="Q11" s="21"/>
      <c r="R11" s="55"/>
      <c r="S11" s="20"/>
      <c r="T11" s="41"/>
      <c r="U11" s="46">
        <f t="shared" si="0"/>
        <v>0</v>
      </c>
      <c r="V11" s="42">
        <f t="shared" si="1"/>
        <v>0</v>
      </c>
    </row>
    <row r="12" spans="1:27" ht="14.1" customHeight="1" x14ac:dyDescent="0.2">
      <c r="A12" s="16"/>
      <c r="B12" s="17"/>
      <c r="C12" s="55"/>
      <c r="D12" s="20"/>
      <c r="E12" s="22"/>
      <c r="F12" s="55"/>
      <c r="G12" s="20"/>
      <c r="H12" s="21"/>
      <c r="I12" s="55"/>
      <c r="J12" s="20"/>
      <c r="K12" s="21"/>
      <c r="L12" s="55"/>
      <c r="M12" s="20"/>
      <c r="N12" s="21"/>
      <c r="O12" s="55"/>
      <c r="P12" s="20"/>
      <c r="Q12" s="21"/>
      <c r="R12" s="55"/>
      <c r="S12" s="20"/>
      <c r="T12" s="41"/>
      <c r="U12" s="46">
        <f t="shared" si="0"/>
        <v>0</v>
      </c>
      <c r="V12" s="42">
        <f t="shared" si="1"/>
        <v>0</v>
      </c>
    </row>
    <row r="13" spans="1:27" ht="14.1" customHeight="1" x14ac:dyDescent="0.2">
      <c r="A13" s="16"/>
      <c r="B13" s="17"/>
      <c r="C13" s="55"/>
      <c r="D13" s="20"/>
      <c r="E13" s="22"/>
      <c r="F13" s="55"/>
      <c r="G13" s="20"/>
      <c r="H13" s="21"/>
      <c r="I13" s="55"/>
      <c r="J13" s="20"/>
      <c r="K13" s="21"/>
      <c r="L13" s="55"/>
      <c r="M13" s="20"/>
      <c r="N13" s="21"/>
      <c r="O13" s="55"/>
      <c r="P13" s="20"/>
      <c r="Q13" s="21"/>
      <c r="R13" s="55"/>
      <c r="S13" s="20"/>
      <c r="T13" s="41"/>
      <c r="U13" s="46">
        <f t="shared" si="0"/>
        <v>0</v>
      </c>
      <c r="V13" s="42">
        <f t="shared" si="1"/>
        <v>0</v>
      </c>
    </row>
    <row r="14" spans="1:27" ht="14.1" customHeight="1" x14ac:dyDescent="0.2">
      <c r="A14" s="16"/>
      <c r="B14" s="17"/>
      <c r="C14" s="55"/>
      <c r="D14" s="20"/>
      <c r="E14" s="22"/>
      <c r="F14" s="55"/>
      <c r="G14" s="20"/>
      <c r="H14" s="21"/>
      <c r="I14" s="55"/>
      <c r="J14" s="20"/>
      <c r="K14" s="21"/>
      <c r="L14" s="55"/>
      <c r="M14" s="20"/>
      <c r="N14" s="21"/>
      <c r="O14" s="55"/>
      <c r="P14" s="20"/>
      <c r="Q14" s="21"/>
      <c r="R14" s="55"/>
      <c r="S14" s="20"/>
      <c r="T14" s="41"/>
      <c r="U14" s="46">
        <f t="shared" si="0"/>
        <v>0</v>
      </c>
      <c r="V14" s="42">
        <f t="shared" si="1"/>
        <v>0</v>
      </c>
    </row>
    <row r="15" spans="1:27" ht="14.1" customHeight="1" x14ac:dyDescent="0.2">
      <c r="A15" s="16"/>
      <c r="B15" s="17"/>
      <c r="C15" s="55"/>
      <c r="D15" s="20"/>
      <c r="E15" s="22"/>
      <c r="F15" s="55"/>
      <c r="G15" s="20"/>
      <c r="H15" s="21"/>
      <c r="I15" s="55"/>
      <c r="J15" s="20"/>
      <c r="K15" s="21"/>
      <c r="L15" s="55"/>
      <c r="M15" s="20"/>
      <c r="N15" s="21"/>
      <c r="O15" s="55"/>
      <c r="P15" s="20"/>
      <c r="Q15" s="21"/>
      <c r="R15" s="55"/>
      <c r="S15" s="20"/>
      <c r="T15" s="21"/>
      <c r="U15" s="46">
        <f t="shared" si="0"/>
        <v>0</v>
      </c>
      <c r="V15" s="42">
        <f t="shared" si="1"/>
        <v>0</v>
      </c>
    </row>
    <row r="16" spans="1:27" ht="14.1" customHeight="1" x14ac:dyDescent="0.2">
      <c r="A16" s="16"/>
      <c r="B16" s="17"/>
      <c r="C16" s="55"/>
      <c r="D16" s="20"/>
      <c r="E16" s="22"/>
      <c r="F16" s="55"/>
      <c r="G16" s="20"/>
      <c r="H16" s="21"/>
      <c r="I16" s="55"/>
      <c r="J16" s="20"/>
      <c r="K16" s="21"/>
      <c r="L16" s="55"/>
      <c r="M16" s="20"/>
      <c r="N16" s="21"/>
      <c r="O16" s="55"/>
      <c r="P16" s="20"/>
      <c r="Q16" s="21"/>
      <c r="R16" s="55"/>
      <c r="S16" s="20"/>
      <c r="T16" s="21"/>
      <c r="U16" s="46">
        <f t="shared" si="0"/>
        <v>0</v>
      </c>
      <c r="V16" s="42">
        <f t="shared" si="1"/>
        <v>0</v>
      </c>
    </row>
    <row r="17" spans="1:24" ht="14.1" customHeight="1" x14ac:dyDescent="0.2">
      <c r="A17" s="16"/>
      <c r="B17" s="17"/>
      <c r="C17" s="56"/>
      <c r="D17" s="20"/>
      <c r="E17" s="22"/>
      <c r="F17" s="55"/>
      <c r="G17" s="20"/>
      <c r="H17" s="21"/>
      <c r="I17" s="55"/>
      <c r="J17" s="20"/>
      <c r="K17" s="21"/>
      <c r="L17" s="55"/>
      <c r="M17" s="20"/>
      <c r="N17" s="21"/>
      <c r="O17" s="55"/>
      <c r="P17" s="20"/>
      <c r="Q17" s="21"/>
      <c r="R17" s="55"/>
      <c r="S17" s="20"/>
      <c r="T17" s="21"/>
      <c r="U17" s="46">
        <f t="shared" si="0"/>
        <v>0</v>
      </c>
      <c r="V17" s="42">
        <f t="shared" si="1"/>
        <v>0</v>
      </c>
    </row>
    <row r="18" spans="1:24" ht="14.1" customHeight="1" thickBot="1" x14ac:dyDescent="0.25">
      <c r="A18" s="23"/>
      <c r="B18" s="32"/>
      <c r="C18" s="57"/>
      <c r="D18" s="38"/>
      <c r="E18" s="25"/>
      <c r="F18" s="57"/>
      <c r="G18" s="38"/>
      <c r="H18" s="40"/>
      <c r="I18" s="57"/>
      <c r="J18" s="38"/>
      <c r="K18" s="40"/>
      <c r="L18" s="57"/>
      <c r="M18" s="38"/>
      <c r="N18" s="40"/>
      <c r="O18" s="57"/>
      <c r="P18" s="38"/>
      <c r="Q18" s="40"/>
      <c r="R18" s="57"/>
      <c r="S18" s="24"/>
      <c r="T18" s="33"/>
      <c r="U18" s="44">
        <f t="shared" si="0"/>
        <v>0</v>
      </c>
      <c r="V18" s="47">
        <f t="shared" si="1"/>
        <v>0</v>
      </c>
    </row>
    <row r="19" spans="1:24" ht="14.1" customHeight="1" x14ac:dyDescent="0.2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78" t="s">
        <v>25</v>
      </c>
      <c r="P19" s="79"/>
      <c r="Q19" s="79"/>
      <c r="R19" s="79"/>
      <c r="S19" s="79"/>
      <c r="T19" s="79"/>
      <c r="U19" s="79"/>
      <c r="V19" s="39">
        <f>+SUMIF(A4:A18,"Manœuvre",V4:V18)+SUMIF(A4:A18,"Conducteur",V4:V18)+SUMIF(A4:A18,"Chef_d_équipe",V4:V18)</f>
        <v>0</v>
      </c>
    </row>
    <row r="20" spans="1:24" ht="14.1" customHeight="1" x14ac:dyDescent="0.2">
      <c r="A20" s="26"/>
      <c r="C20" s="9"/>
      <c r="D20" s="10"/>
      <c r="E20" s="9"/>
      <c r="F20" s="10"/>
      <c r="G20" s="9"/>
      <c r="H20" s="10"/>
      <c r="I20" s="9"/>
      <c r="K20" s="12"/>
      <c r="L20" s="12"/>
      <c r="M20" s="12"/>
      <c r="N20" s="12"/>
      <c r="O20" s="80" t="s">
        <v>26</v>
      </c>
      <c r="P20" s="81"/>
      <c r="Q20" s="81"/>
      <c r="R20" s="81"/>
      <c r="S20" s="81"/>
      <c r="T20" s="81"/>
      <c r="U20" s="81"/>
      <c r="V20" s="34">
        <f>+SUMIF(A4:A18,"Chef_Chantier",V4:V18)+SUMIF(A4:A18,"Conducteur_Tx",V4:V18)</f>
        <v>0</v>
      </c>
      <c r="X20" s="65"/>
    </row>
    <row r="21" spans="1:24" ht="14.1" customHeight="1" thickBot="1" x14ac:dyDescent="0.25">
      <c r="A21" s="26"/>
      <c r="C21" s="9"/>
      <c r="D21" s="10"/>
      <c r="E21" s="9"/>
      <c r="F21" s="10"/>
      <c r="G21" s="9"/>
      <c r="H21" s="10"/>
      <c r="I21" s="9"/>
      <c r="J21" s="12"/>
      <c r="K21" s="12"/>
      <c r="L21" s="12"/>
      <c r="M21" s="12"/>
      <c r="N21" s="12"/>
      <c r="O21" s="82" t="s">
        <v>12</v>
      </c>
      <c r="P21" s="83"/>
      <c r="Q21" s="83"/>
      <c r="R21" s="83"/>
      <c r="S21" s="83"/>
      <c r="T21" s="83"/>
      <c r="U21" s="83"/>
      <c r="V21" s="35">
        <f>+SUMIF(A4:A18,"Intérim",V4:V18)</f>
        <v>0</v>
      </c>
      <c r="X21" s="65"/>
    </row>
  </sheetData>
  <sheetProtection selectLockedCells="1"/>
  <mergeCells count="14">
    <mergeCell ref="V2:V3"/>
    <mergeCell ref="B2:B3"/>
    <mergeCell ref="A1:T1"/>
    <mergeCell ref="R2:T2"/>
    <mergeCell ref="C2:E2"/>
    <mergeCell ref="F2:H2"/>
    <mergeCell ref="I2:K2"/>
    <mergeCell ref="L2:N2"/>
    <mergeCell ref="O2:Q2"/>
    <mergeCell ref="A2:A3"/>
    <mergeCell ref="O19:U19"/>
    <mergeCell ref="O20:U20"/>
    <mergeCell ref="O21:U21"/>
    <mergeCell ref="U2:U3"/>
  </mergeCells>
  <phoneticPr fontId="2" type="noConversion"/>
  <dataValidations count="10">
    <dataValidation type="list" allowBlank="1" showInputMessage="1" showErrorMessage="1" sqref="A4:A18">
      <formula1>Fonction</formula1>
    </dataValidation>
    <dataValidation type="list" allowBlank="1" showInputMessage="1" showErrorMessage="1" sqref="E4:E18 K4:K18 N4:N18 Q4:Q18 T4:T18 H4:H18">
      <formula1>Ind</formula1>
    </dataValidation>
    <dataValidation showErrorMessage="1" errorTitle="Pointage" error="Entrer une valeur entre 0 et 15" sqref="M4:M18 D4:D18 P4:P18 S4:S18 G4:G18 J4:J18"/>
    <dataValidation type="custom" showErrorMessage="1" errorTitle="Pointage" error="Le conducteur de travaux est pointé à la journée_x000a_Choisir 0 ou 1" sqref="C4:C18">
      <formula1>OR($A4&lt;&gt;"Conducteur_Tx",$C4&lt;=1)</formula1>
    </dataValidation>
    <dataValidation type="custom" showErrorMessage="1" errorTitle="Pointage" error="Le conducteur de travaux est pointé à la journée_x000a_Choisir 0 ou 1" sqref="F4:F18">
      <formula1>OR($A4&lt;&gt;"Conducteur_Tx",$F4&lt;=1)</formula1>
    </dataValidation>
    <dataValidation type="custom" showErrorMessage="1" errorTitle="Pointage" error="Le conducteur de travaux est pointé à la journée_x000a_Choisir 0 ou 1" sqref="I4:I18">
      <formula1>OR($A4&lt;&gt;"Conducteur_Tx",$I4&lt;=1)</formula1>
    </dataValidation>
    <dataValidation type="custom" showErrorMessage="1" errorTitle="Pointage" error="Le conducteur de travaux est pointé à la journée_x000a_Choisir 0 ou 1" sqref="L4:L18">
      <formula1>OR($A4&lt;&gt;"Conducteur_Tx",$L4&lt;=1)</formula1>
    </dataValidation>
    <dataValidation type="custom" showErrorMessage="1" errorTitle="Pointage" error="Le conducteur de travaux est pointé à la journée_x000a_Choisir 0 ou 1" sqref="O4:O18">
      <formula1>OR($A4&lt;&gt;"Conducteur_Tx",$O4&lt;=1)</formula1>
    </dataValidation>
    <dataValidation type="custom" showErrorMessage="1" errorTitle="Pointage" error="Le conducteur de travaux est pointé à la journée_x000a_Choisir 0 ou 1" sqref="R4:R18">
      <formula1>OR($A4&lt;&gt;"Conducteur_Tx",$R4&lt;=1)</formula1>
    </dataValidation>
    <dataValidation type="list" allowBlank="1" showInputMessage="1" showErrorMessage="1" sqref="B4">
      <formula1>IF(A4&lt;&gt;"Intérim",INDIRECT(A4),ISTEXT(B4))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2" fitToHeight="3" orientation="portrait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20"/>
  <sheetViews>
    <sheetView workbookViewId="0">
      <selection activeCell="C12" sqref="C12"/>
    </sheetView>
  </sheetViews>
  <sheetFormatPr baseColWidth="10" defaultRowHeight="12.75" x14ac:dyDescent="0.2"/>
  <cols>
    <col min="1" max="1" width="13.42578125" bestFit="1" customWidth="1"/>
    <col min="2" max="2" width="28.5703125" customWidth="1"/>
    <col min="3" max="3" width="16.85546875" bestFit="1" customWidth="1"/>
    <col min="4" max="4" width="16.7109375" customWidth="1"/>
    <col min="5" max="5" width="17.140625" bestFit="1" customWidth="1"/>
    <col min="7" max="7" width="23.140625" customWidth="1"/>
    <col min="8" max="8" width="12.28515625" customWidth="1"/>
    <col min="9" max="9" width="11.7109375" customWidth="1"/>
    <col min="10" max="11" width="12.140625" customWidth="1"/>
    <col min="12" max="12" width="15.140625" customWidth="1"/>
    <col min="13" max="13" width="12.140625" customWidth="1"/>
    <col min="14" max="14" width="13.140625" bestFit="1" customWidth="1"/>
  </cols>
  <sheetData>
    <row r="2" spans="1:15" ht="13.5" thickBot="1" x14ac:dyDescent="0.25">
      <c r="A2" s="2" t="s">
        <v>15</v>
      </c>
      <c r="B2" s="2" t="s">
        <v>14</v>
      </c>
      <c r="C2" s="2" t="s">
        <v>16</v>
      </c>
      <c r="D2" s="2" t="s">
        <v>18</v>
      </c>
      <c r="E2" s="2" t="s">
        <v>17</v>
      </c>
      <c r="F2" s="93" t="s">
        <v>12</v>
      </c>
      <c r="G2" s="62" t="s">
        <v>27</v>
      </c>
      <c r="H2" t="s">
        <v>20</v>
      </c>
      <c r="I2" t="s">
        <v>34</v>
      </c>
      <c r="J2" s="62" t="s">
        <v>31</v>
      </c>
      <c r="K2" s="62" t="s">
        <v>32</v>
      </c>
      <c r="L2" s="2" t="s">
        <v>33</v>
      </c>
      <c r="M2" s="2"/>
      <c r="N2" s="59" t="s">
        <v>24</v>
      </c>
      <c r="O2" s="49"/>
    </row>
    <row r="3" spans="1:15" ht="12.75" customHeight="1" thickTop="1" x14ac:dyDescent="0.2">
      <c r="A3" s="2" t="s">
        <v>14</v>
      </c>
      <c r="B3" s="1" t="s">
        <v>38</v>
      </c>
      <c r="C3" s="3" t="s">
        <v>40</v>
      </c>
      <c r="D3" s="1" t="s">
        <v>42</v>
      </c>
      <c r="E3" s="90" t="s">
        <v>43</v>
      </c>
      <c r="F3" s="91"/>
      <c r="G3" s="89" t="s">
        <v>45</v>
      </c>
      <c r="H3" s="4" t="s">
        <v>21</v>
      </c>
      <c r="I3">
        <v>89</v>
      </c>
      <c r="J3" s="63" t="s">
        <v>28</v>
      </c>
      <c r="K3" s="63">
        <v>0.5</v>
      </c>
      <c r="L3" s="2" t="s">
        <v>35</v>
      </c>
      <c r="M3" s="2"/>
      <c r="N3" s="60" t="s">
        <v>14</v>
      </c>
      <c r="O3" s="51">
        <v>23</v>
      </c>
    </row>
    <row r="4" spans="1:15" ht="12.75" customHeight="1" x14ac:dyDescent="0.2">
      <c r="A4" s="2" t="s">
        <v>16</v>
      </c>
      <c r="B4" s="3" t="s">
        <v>39</v>
      </c>
      <c r="C4" s="1" t="s">
        <v>41</v>
      </c>
      <c r="D4" s="1"/>
      <c r="E4" s="90" t="s">
        <v>44</v>
      </c>
      <c r="F4" s="92"/>
      <c r="G4" s="88" t="s">
        <v>46</v>
      </c>
      <c r="H4" s="5" t="s">
        <v>22</v>
      </c>
      <c r="I4">
        <v>14</v>
      </c>
      <c r="J4" s="28" t="s">
        <v>29</v>
      </c>
      <c r="K4" s="28">
        <v>1</v>
      </c>
      <c r="L4" s="2" t="s">
        <v>36</v>
      </c>
      <c r="M4" s="2"/>
      <c r="N4" s="60" t="s">
        <v>16</v>
      </c>
      <c r="O4" s="51">
        <v>26</v>
      </c>
    </row>
    <row r="5" spans="1:15" ht="12.75" customHeight="1" x14ac:dyDescent="0.2">
      <c r="A5" s="2" t="s">
        <v>18</v>
      </c>
      <c r="C5" s="3"/>
      <c r="D5" s="1"/>
      <c r="E5" s="2"/>
      <c r="F5" s="2"/>
      <c r="G5" s="3"/>
      <c r="H5" s="5" t="s">
        <v>11</v>
      </c>
      <c r="I5">
        <v>10</v>
      </c>
      <c r="J5" s="27" t="s">
        <v>30</v>
      </c>
      <c r="K5" s="27" t="s">
        <v>13</v>
      </c>
      <c r="L5" s="2" t="s">
        <v>37</v>
      </c>
      <c r="M5" s="53"/>
      <c r="N5" s="61" t="s">
        <v>18</v>
      </c>
      <c r="O5" s="52">
        <v>28</v>
      </c>
    </row>
    <row r="6" spans="1:15" ht="12.75" customHeight="1" x14ac:dyDescent="0.2">
      <c r="A6" s="2" t="s">
        <v>17</v>
      </c>
      <c r="D6" s="3"/>
      <c r="E6" s="2"/>
      <c r="F6" s="2"/>
      <c r="G6" s="2"/>
      <c r="K6" s="28" t="s">
        <v>22</v>
      </c>
      <c r="N6" s="50" t="s">
        <v>17</v>
      </c>
      <c r="O6" s="52">
        <v>35</v>
      </c>
    </row>
    <row r="7" spans="1:15" ht="12.75" customHeight="1" x14ac:dyDescent="0.2">
      <c r="A7" s="2" t="s">
        <v>12</v>
      </c>
      <c r="D7" s="3"/>
      <c r="E7" s="2"/>
      <c r="F7" s="2"/>
      <c r="G7" s="2"/>
      <c r="K7" s="2" t="s">
        <v>11</v>
      </c>
      <c r="N7" s="50" t="s">
        <v>9</v>
      </c>
      <c r="O7" s="52">
        <v>21.5</v>
      </c>
    </row>
    <row r="8" spans="1:15" ht="12.75" customHeight="1" x14ac:dyDescent="0.2">
      <c r="A8" s="2" t="s">
        <v>27</v>
      </c>
      <c r="D8" s="1"/>
      <c r="E8" s="2"/>
      <c r="F8" s="2"/>
      <c r="G8" s="2"/>
      <c r="N8" s="50" t="s">
        <v>27</v>
      </c>
      <c r="O8" s="52">
        <v>500</v>
      </c>
    </row>
    <row r="9" spans="1:15" ht="12.75" customHeight="1" x14ac:dyDescent="0.2">
      <c r="D9" s="3"/>
      <c r="E9" s="2"/>
      <c r="F9" s="2"/>
      <c r="G9" s="2"/>
    </row>
    <row r="10" spans="1:15" ht="12.75" customHeight="1" x14ac:dyDescent="0.2">
      <c r="D10" s="3"/>
      <c r="E10" s="2"/>
      <c r="F10" s="2"/>
      <c r="G10" s="2"/>
    </row>
    <row r="11" spans="1:15" ht="12.75" customHeight="1" x14ac:dyDescent="0.2">
      <c r="D11" s="3"/>
      <c r="E11" s="2"/>
      <c r="F11" s="2"/>
      <c r="G11" s="2"/>
    </row>
    <row r="12" spans="1:15" ht="12.75" customHeight="1" x14ac:dyDescent="0.2">
      <c r="D12" s="3"/>
      <c r="E12" s="2"/>
      <c r="F12" s="2"/>
      <c r="G12" s="2"/>
    </row>
    <row r="13" spans="1:15" ht="12.75" customHeight="1" x14ac:dyDescent="0.2">
      <c r="D13" s="3"/>
      <c r="E13" s="2"/>
      <c r="F13" s="2"/>
      <c r="G13" s="2"/>
    </row>
    <row r="14" spans="1:15" ht="12.75" customHeight="1" x14ac:dyDescent="0.2">
      <c r="D14" s="1"/>
      <c r="E14" s="2"/>
      <c r="F14" s="2"/>
      <c r="G14" s="2"/>
    </row>
    <row r="15" spans="1:15" ht="12.75" customHeight="1" x14ac:dyDescent="0.2">
      <c r="D15" s="3"/>
      <c r="E15" s="2"/>
      <c r="F15" s="2"/>
      <c r="G15" s="2"/>
    </row>
    <row r="16" spans="1:15" ht="12.75" customHeight="1" x14ac:dyDescent="0.2">
      <c r="D16" s="3"/>
      <c r="E16" s="2"/>
      <c r="F16" s="2"/>
      <c r="G16" s="2"/>
    </row>
    <row r="17" spans="4:7" ht="12.75" customHeight="1" x14ac:dyDescent="0.2">
      <c r="D17" s="3"/>
      <c r="E17" s="2"/>
      <c r="F17" s="2"/>
      <c r="G17" s="2"/>
    </row>
    <row r="18" spans="4:7" ht="12.75" customHeight="1" x14ac:dyDescent="0.2">
      <c r="D18" s="3"/>
      <c r="E18" s="2"/>
      <c r="F18" s="2"/>
      <c r="G18" s="2"/>
    </row>
    <row r="19" spans="4:7" ht="12.75" customHeight="1" x14ac:dyDescent="0.2">
      <c r="D19" s="3"/>
      <c r="E19" s="2"/>
      <c r="F19" s="2"/>
      <c r="G19" s="2"/>
    </row>
    <row r="20" spans="4:7" ht="12.75" customHeight="1" x14ac:dyDescent="0.2">
      <c r="D20" s="3"/>
      <c r="E20" s="2"/>
      <c r="G20" s="2"/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Rapport_Hebdo</vt:lpstr>
      <vt:lpstr>Liste</vt:lpstr>
      <vt:lpstr>Chef_Chantier</vt:lpstr>
      <vt:lpstr>Chef_d_équipe</vt:lpstr>
      <vt:lpstr>Conducteur</vt:lpstr>
      <vt:lpstr>Conducteur_Tx</vt:lpstr>
      <vt:lpstr>D</vt:lpstr>
      <vt:lpstr>Fonction</vt:lpstr>
      <vt:lpstr>GD</vt:lpstr>
      <vt:lpstr>Ind</vt:lpstr>
      <vt:lpstr>Manœuvre</vt:lpstr>
      <vt:lpstr>P</vt:lpstr>
      <vt:lpstr>Pointage</vt:lpstr>
      <vt:lpstr>Tx_CE</vt:lpstr>
      <vt:lpstr>Tx_ChCh</vt:lpstr>
      <vt:lpstr>Tx_ChE</vt:lpstr>
      <vt:lpstr>Tx_CTX</vt:lpstr>
      <vt:lpstr>Tx_Interim</vt:lpstr>
      <vt:lpstr>Tx_Mo</vt:lpstr>
      <vt:lpstr>Unité_Déchet</vt:lpstr>
      <vt:lpstr>Unité_Loc</vt:lpstr>
      <vt:lpstr>Rapport_Hebdo!Zone_d_impression</vt:lpstr>
    </vt:vector>
  </TitlesOfParts>
  <Company>***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*******</dc:creator>
  <cp:lastModifiedBy>DSDMJ</cp:lastModifiedBy>
  <cp:lastPrinted>2018-04-16T13:11:02Z</cp:lastPrinted>
  <dcterms:created xsi:type="dcterms:W3CDTF">2005-11-27T19:03:56Z</dcterms:created>
  <dcterms:modified xsi:type="dcterms:W3CDTF">2018-04-26T12:07:53Z</dcterms:modified>
</cp:coreProperties>
</file>