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\Desktop\"/>
    </mc:Choice>
  </mc:AlternateContent>
  <xr:revisionPtr revIDLastSave="0" documentId="12_ncr:500000_{895776EE-106E-49E5-9952-F4EB9887F435}" xr6:coauthVersionLast="31" xr6:coauthVersionMax="31" xr10:uidLastSave="{00000000-0000-0000-0000-000000000000}"/>
  <bookViews>
    <workbookView xWindow="0" yWindow="0" windowWidth="20490" windowHeight="7545" activeTab="1" xr2:uid="{16C8173E-0B73-44C7-AF1A-6BA4182D1784}"/>
  </bookViews>
  <sheets>
    <sheet name="Liste" sheetId="1" r:id="rId1"/>
    <sheet name="Tablea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2" l="1"/>
  <c r="D7" i="2"/>
  <c r="D5" i="2"/>
  <c r="W27" i="2" l="1"/>
  <c r="W26" i="2"/>
  <c r="W25" i="2"/>
  <c r="R27" i="2"/>
  <c r="R26" i="2"/>
  <c r="R25" i="2"/>
  <c r="M27" i="2"/>
  <c r="M26" i="2"/>
  <c r="M25" i="2"/>
  <c r="H27" i="2"/>
  <c r="H26" i="2"/>
  <c r="H25" i="2"/>
  <c r="C27" i="2"/>
  <c r="C26" i="2"/>
  <c r="C25" i="2"/>
  <c r="W22" i="2"/>
  <c r="W21" i="2"/>
  <c r="W20" i="2"/>
  <c r="R22" i="2"/>
  <c r="R21" i="2"/>
  <c r="R20" i="2"/>
  <c r="M22" i="2"/>
  <c r="M21" i="2"/>
  <c r="M20" i="2"/>
  <c r="H22" i="2"/>
  <c r="H21" i="2"/>
  <c r="H20" i="2"/>
  <c r="C22" i="2"/>
  <c r="C21" i="2"/>
  <c r="C20" i="2"/>
  <c r="W17" i="2"/>
  <c r="W16" i="2"/>
  <c r="W15" i="2"/>
  <c r="R17" i="2"/>
  <c r="R16" i="2"/>
  <c r="R15" i="2"/>
  <c r="M17" i="2"/>
  <c r="M16" i="2"/>
  <c r="M15" i="2"/>
  <c r="H17" i="2"/>
  <c r="H16" i="2"/>
  <c r="H15" i="2"/>
  <c r="C17" i="2"/>
  <c r="C16" i="2"/>
  <c r="C15" i="2"/>
  <c r="W12" i="2"/>
  <c r="W11" i="2"/>
  <c r="W10" i="2"/>
  <c r="R12" i="2"/>
  <c r="R11" i="2"/>
  <c r="R10" i="2"/>
  <c r="M12" i="2"/>
  <c r="M11" i="2"/>
  <c r="M10" i="2"/>
  <c r="H12" i="2"/>
  <c r="H11" i="2"/>
  <c r="H10" i="2"/>
  <c r="C12" i="2"/>
  <c r="C11" i="2"/>
  <c r="C10" i="2"/>
  <c r="W7" i="2"/>
  <c r="W6" i="2"/>
  <c r="W5" i="2"/>
  <c r="R7" i="2"/>
  <c r="R6" i="2"/>
  <c r="R5" i="2"/>
  <c r="M7" i="2"/>
  <c r="M6" i="2"/>
  <c r="M5" i="2"/>
  <c r="H7" i="2"/>
  <c r="H6" i="2"/>
  <c r="H5" i="2"/>
  <c r="C7" i="2"/>
  <c r="C6" i="2"/>
  <c r="C5" i="2"/>
</calcChain>
</file>

<file path=xl/sharedStrings.xml><?xml version="1.0" encoding="utf-8"?>
<sst xmlns="http://schemas.openxmlformats.org/spreadsheetml/2006/main" count="51" uniqueCount="51">
  <si>
    <t>Niveau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</si>
  <si>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</si>
  <si>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</si>
  <si>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</si>
  <si>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</si>
  <si>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</si>
  <si>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</si>
  <si>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</si>
  <si>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</si>
  <si>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</si>
  <si>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</si>
  <si>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</si>
  <si>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</si>
  <si>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</si>
  <si>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</si>
  <si>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</si>
  <si>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</si>
  <si>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</si>
  <si>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</si>
  <si>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</si>
  <si>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</si>
  <si>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</si>
  <si>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</si>
  <si>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</si>
  <si>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</si>
  <si>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1/32 FINALE</t>
  </si>
  <si>
    <t>1/16 FINALE</t>
  </si>
  <si>
    <t>1/8 FINALE</t>
  </si>
  <si>
    <t>1/4 FINALE</t>
  </si>
  <si>
    <t>1/2 FINALE</t>
  </si>
  <si>
    <t>FINALE</t>
  </si>
  <si>
    <t>POULE</t>
  </si>
  <si>
    <t>DENIS</t>
  </si>
  <si>
    <t>PIERRE</t>
  </si>
  <si>
    <t>XAVIER</t>
  </si>
  <si>
    <t>FRANCK</t>
  </si>
  <si>
    <t>PASCAL</t>
  </si>
  <si>
    <t>PHILIPPE</t>
  </si>
  <si>
    <t>JEAN NOEL</t>
  </si>
  <si>
    <t>DOMINIQUE</t>
  </si>
  <si>
    <t>MARC</t>
  </si>
  <si>
    <t>PASCALE</t>
  </si>
  <si>
    <t>ANNE-MARIE</t>
  </si>
  <si>
    <t>CAROLINE</t>
  </si>
  <si>
    <t>NICOLAS</t>
  </si>
  <si>
    <t>FRANCOISE</t>
  </si>
  <si>
    <t>FRANCINE</t>
  </si>
  <si>
    <t>LILIAN</t>
  </si>
  <si>
    <t>MARGOT</t>
  </si>
  <si>
    <t>LUCE</t>
  </si>
  <si>
    <t>En sélectionnant la cellule ou il y a T1 ou T2 etc … je  veux que la couleur change en fonction des boutons ci-dessus sur lequel je clique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</si>
</sst>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opperplate Gothic Bold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2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2" fillId="0" borderId="7" xfId="0" applyFont="1" applyBorder="1" applyAlignment="1">
      <alignment horizontal="center" vertical="center"/>
    </xf>
    <xf numFmtId="0" fontId="0" fillId="0" borderId="0" xfId="0" applyFill="1"/>
    <xf numFmtId="0" fontId="3" fillId="0" borderId="0" xfId="0" applyFont="1"/>
    <xf numFmtId="0" fontId="2" fillId="0" borderId="5" xfId="0" applyFont="1" applyFill="1" applyBorder="1" applyAlignment="1">
      <alignment horizontal="center" vertical="center"/>
    </xf>
    <xf numFmtId="0" fontId="0" fillId="0" borderId="6" xfId="0" applyFill="1" applyBorder="1"/>
    <xf numFmtId="0" fontId="2" fillId="0" borderId="7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9" xfId="0" applyFill="1" applyBorder="1"/>
    <xf numFmtId="0" fontId="0" fillId="0" borderId="2" xfId="0" applyFill="1" applyBorder="1"/>
    <xf numFmtId="0" fontId="1" fillId="0" borderId="10" xfId="0" applyFont="1" applyFill="1" applyBorder="1"/>
    <xf numFmtId="0" fontId="0" fillId="0" borderId="3" xfId="0" applyFill="1" applyBorder="1" applyAlignment="1">
      <alignment horizontal="center"/>
    </xf>
    <xf numFmtId="0" fontId="0" fillId="0" borderId="11" xfId="0" applyFill="1" applyBorder="1"/>
    <xf numFmtId="0" fontId="0" fillId="0" borderId="4" xfId="0" applyFill="1" applyBorder="1"/>
    <xf numFmtId="0" fontId="0" fillId="2" borderId="0" xfId="0" applyFill="1" applyBorder="1"/>
    <xf numFmtId="0" fontId="0" fillId="2" borderId="12" xfId="0" applyFill="1" applyBorder="1"/>
    <xf numFmtId="0" fontId="0" fillId="0" borderId="0" xfId="0" applyFill="1" applyBorder="1"/>
  </cellXfs>
  <cellStyles count="1">
    <cellStyle name="Normal" xfId="0" builtinId="0"/>
  </cellStyles>
  <dxfs count="3">
    <dxf>
      <fill>
        <patternFill>
          <bgColor theme="5" tint="0.5999633777886288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opperplate Gothic Bold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opperplate Gothic Bold"/>
        <family val="2"/>
        <scheme val="none"/>
      </font>
    </dxf>
  </dxfs>
  <tableStyles count="0" defaultTableStyle="TableStyleMedium2" defaultPivotStyle="PivotStyleLight16"/>
  <colors>
    <mruColors>
      <color rgb="FFB0BBE8"/>
      <color rgb="FFFF99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Range="Liste!$M$1:$M$9" noThreeD="1" sel="8" val="0"/>
</file>

<file path=xl/ctrlProps/ctrlProp2.xml><?xml version="1.0" encoding="utf-8"?>
<formControlPr xmlns="http://schemas.microsoft.com/office/spreadsheetml/2009/9/main" objectType="Drop" dropStyle="combo" dx="22" fmlaRange="Liste!$M$1:$M$9" noThreeD="1" sel="8" val="0"/>
</file>

<file path=xl/ctrlProps/ctrlProp3.xml><?xml version="1.0" encoding="utf-8"?>
<formControlPr xmlns="http://schemas.microsoft.com/office/spreadsheetml/2009/9/main" objectType="Drop" dropStyle="combo" dx="22" fmlaRange="Liste!$M$1:$M$9" noThreeD="1" sel="8" val="0"/>
</file>

<file path=xl/ctrlProps/ctrlProp4.xml><?xml version="1.0" encoding="utf-8"?>
<formControlPr xmlns="http://schemas.microsoft.com/office/spreadsheetml/2009/9/main" objectType="Drop" dropStyle="combo" dx="22" fmlaRange="Liste!$M$1:$M$9" noThreeD="1" sel="8" val="0"/>
</file>

<file path=xl/ctrlProps/ctrlProp5.xml><?xml version="1.0" encoding="utf-8"?>
<formControlPr xmlns="http://schemas.microsoft.com/office/spreadsheetml/2009/9/main" objectType="Drop" dropStyle="combo" dx="22" fmlaRange="Liste!$M$1:$M$9" noThreeD="1" sel="8" val="0"/>
</file>

<file path=xl/ctrlProps/ctrlProp6.xml><?xml version="1.0" encoding="utf-8"?>
<formControlPr xmlns="http://schemas.microsoft.com/office/spreadsheetml/2009/9/main" objectType="Drop" dropStyle="combo" dx="22" fmlaRange="Liste!$M$1:$M$9" noThreeD="1" sel="8" val="0"/>
</file>

<file path=xl/ctrlProps/ctrlProp7.xml><?xml version="1.0" encoding="utf-8"?>
<formControlPr xmlns="http://schemas.microsoft.com/office/spreadsheetml/2009/9/main" objectType="Drop" dropStyle="combo" dx="22" fmlaRange="Liste!$M$1:$M$9" noThreeD="1" sel="8" val="0"/>
</file>

<file path=xl/ctrlProps/ctrlProp8.xml><?xml version="1.0" encoding="utf-8"?>
<formControlPr xmlns="http://schemas.microsoft.com/office/spreadsheetml/2009/9/main" objectType="Drop" dropStyle="combo" dx="22" fmlaRange="Liste!$M$1:$M$9" noThreeD="1" sel="8" val="0"/>
</file>

<file path=xl/ctrlProps/ctrlProp9.xml><?xml version="1.0" encoding="utf-8"?>
<formControlPr xmlns="http://schemas.microsoft.com/office/spreadsheetml/2009/9/main" objectType="Drop" dropStyle="combo" dx="22" fmlaRange="Liste!$M$1:$M$9" noThreeD="1" sel="9" val="0"/>
</file>

<file path=xl/ctrlProps/ctrlProp10.xml><?xml version="1.0" encoding="utf-8"?>
<formControlPr xmlns="http://schemas.microsoft.com/office/spreadsheetml/2009/9/main" objectType="Drop" dropStyle="combo" dx="22" fmlaRange="Liste!$M$1:$M$9" noThreeD="1" sel="9" val="0"/>
</file>

<file path=xl/ctrlProps/ctrlProp11.xml><?xml version="1.0" encoding="utf-8"?>
<formControlPr xmlns="http://schemas.microsoft.com/office/spreadsheetml/2009/9/main" objectType="Drop" dropStyle="combo" dx="22" fmlaRange="Liste!$M$1:$M$9" noThreeD="1" sel="9" val="0"/>
</file>

<file path=xl/ctrlProps/ctrlProp12.xml><?xml version="1.0" encoding="utf-8"?>
<formControlPr xmlns="http://schemas.microsoft.com/office/spreadsheetml/2009/9/main" objectType="Drop" dropStyle="combo" dx="22" fmlaRange="Liste!$M$1:$M$9" noThreeD="1" sel="9" val="0"/>
</file>

<file path=xl/ctrlProps/ctrlProp13.xml><?xml version="1.0" encoding="utf-8"?>
<formControlPr xmlns="http://schemas.microsoft.com/office/spreadsheetml/2009/9/main" objectType="Drop" dropStyle="combo" dx="22" fmlaRange="Liste!$M$1:$M$9" noThreeD="1" sel="2" val="0"/>
</file>

<file path=xl/ctrlProps/ctrlProp14.xml><?xml version="1.0" encoding="utf-8"?>
<formControlPr xmlns="http://schemas.microsoft.com/office/spreadsheetml/2009/9/main" objectType="Drop" dropStyle="combo" dx="22" fmlaRange="Liste!$M$1:$M$9" noThreeD="1" sel="9" val="0"/>
</file>

<file path=xl/ctrlProps/ctrlProp15.xml><?xml version="1.0" encoding="utf-8"?>
<formControlPr xmlns="http://schemas.microsoft.com/office/spreadsheetml/2009/9/main" objectType="Drop" dropStyle="combo" dx="22" fmlaRange="Liste!$M$1:$M$9" noThreeD="1" sel="9" val="0"/>
</file>

<file path=xl/ctrlProps/ctrlProp16.xml><?xml version="1.0" encoding="utf-8"?>
<formControlPr xmlns="http://schemas.microsoft.com/office/spreadsheetml/2009/9/main" objectType="Drop" dropStyle="combo" dx="22" fmlaRange="Liste!$M$1:$M$9" noThreeD="1" sel="9" val="0"/>
</file>

<file path=xl/ctrlProps/ctrlProp17.xml><?xml version="1.0" encoding="utf-8"?>
<formControlPr xmlns="http://schemas.microsoft.com/office/spreadsheetml/2009/9/main" objectType="Drop" dropStyle="combo" dx="22" fmlaRange="Liste!$M$1:$M$9" noThreeD="1" sel="9" val="0"/>
</file>

<file path=xl/ctrlProps/ctrlProp18.xml><?xml version="1.0" encoding="utf-8"?>
<formControlPr xmlns="http://schemas.microsoft.com/office/spreadsheetml/2009/9/main" objectType="Drop" dropStyle="combo" dx="22" fmlaRange="Liste!$M$1:$M$9" noThreeD="1" sel="9" val="0"/>
</file>

<file path=xl/ctrlProps/ctrlProp19.xml><?xml version="1.0" encoding="utf-8"?>
<formControlPr xmlns="http://schemas.microsoft.com/office/spreadsheetml/2009/9/main" objectType="Drop" dropStyle="combo" dx="22" fmlaRange="Liste!$M$1:$M$9" noThreeD="1" sel="9" val="0"/>
</file>

<file path=xl/ctrlProps/ctrlProp20.xml><?xml version="1.0" encoding="utf-8"?>
<formControlPr xmlns="http://schemas.microsoft.com/office/spreadsheetml/2009/9/main" objectType="Drop" dropStyle="combo" dx="22" fmlaRange="Liste!$M$1:$M$9" noThreeD="1" sel="9" val="0"/>
</file>

<file path=xl/ctrlProps/ctrlProp21.xml><?xml version="1.0" encoding="utf-8"?>
<formControlPr xmlns="http://schemas.microsoft.com/office/spreadsheetml/2009/9/main" objectType="Drop" dropStyle="combo" dx="22" fmlaRange="Liste!$M$1:$M$9" noThreeD="1" sel="9" val="0"/>
</file>

<file path=xl/ctrlProps/ctrlProp22.xml><?xml version="1.0" encoding="utf-8"?>
<formControlPr xmlns="http://schemas.microsoft.com/office/spreadsheetml/2009/9/main" objectType="Drop" dropStyle="combo" dx="22" fmlaRange="Liste!$M$1:$M$9" noThreeD="1" sel="8" val="0"/>
</file>

<file path=xl/ctrlProps/ctrlProp23.xml><?xml version="1.0" encoding="utf-8"?>
<formControlPr xmlns="http://schemas.microsoft.com/office/spreadsheetml/2009/9/main" objectType="Drop" dropStyle="combo" dx="22" fmlaRange="Liste!$M$1:$M$9" noThreeD="1" sel="8" val="0"/>
</file>

<file path=xl/ctrlProps/ctrlProp24.xml><?xml version="1.0" encoding="utf-8"?>
<formControlPr xmlns="http://schemas.microsoft.com/office/spreadsheetml/2009/9/main" objectType="Drop" dropStyle="combo" dx="22" fmlaRange="Liste!$M$1:$M$9" noThreeD="1" sel="9" val="0"/>
</file>

<file path=xl/ctrlProps/ctrlProp25.xml><?xml version="1.0" encoding="utf-8"?>
<formControlPr xmlns="http://schemas.microsoft.com/office/spreadsheetml/2009/9/main" objectType="Drop" dropStyle="combo" dx="22" fmlaRange="Liste!$M$1:$M$9" noThreeD="1" sel="9" val="0"/>
</file>

<file path=xl/ctrlProps/ctrlProp26.xml><?xml version="1.0" encoding="utf-8"?>
<formControlPr xmlns="http://schemas.microsoft.com/office/spreadsheetml/2009/9/main" objectType="Drop" dropStyle="combo" dx="22" fmlaRange="Liste!$M$1:$M$9" noThreeD="1" sel="9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200025</xdr:rowOff>
        </xdr:from>
        <xdr:to>
          <xdr:col>2</xdr:col>
          <xdr:colOff>1562100</xdr:colOff>
          <xdr:row>3</xdr:row>
          <xdr:rowOff>209550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220756</xdr:colOff>
          <xdr:row>4</xdr:row>
          <xdr:rowOff>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200025</xdr:rowOff>
        </xdr:from>
        <xdr:to>
          <xdr:col>13</xdr:col>
          <xdr:colOff>1</xdr:colOff>
          <xdr:row>3</xdr:row>
          <xdr:rowOff>228600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0</xdr:rowOff>
        </xdr:from>
        <xdr:to>
          <xdr:col>17</xdr:col>
          <xdr:colOff>1543050</xdr:colOff>
          <xdr:row>3</xdr:row>
          <xdr:rowOff>209550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</xdr:row>
          <xdr:rowOff>0</xdr:rowOff>
        </xdr:from>
        <xdr:to>
          <xdr:col>23</xdr:col>
          <xdr:colOff>9525</xdr:colOff>
          <xdr:row>4</xdr:row>
          <xdr:rowOff>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211231</xdr:colOff>
          <xdr:row>9</xdr:row>
          <xdr:rowOff>9525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12</xdr:col>
          <xdr:colOff>1571625</xdr:colOff>
          <xdr:row>9</xdr:row>
          <xdr:rowOff>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</xdr:row>
          <xdr:rowOff>0</xdr:rowOff>
        </xdr:from>
        <xdr:to>
          <xdr:col>18</xdr:col>
          <xdr:colOff>9525</xdr:colOff>
          <xdr:row>8</xdr:row>
          <xdr:rowOff>228600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257736</xdr:colOff>
          <xdr:row>13</xdr:row>
          <xdr:rowOff>238125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12</xdr:col>
          <xdr:colOff>1543050</xdr:colOff>
          <xdr:row>14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0</xdr:rowOff>
        </xdr:from>
        <xdr:to>
          <xdr:col>17</xdr:col>
          <xdr:colOff>1562100</xdr:colOff>
          <xdr:row>14</xdr:row>
          <xdr:rowOff>19050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1400175</xdr:colOff>
          <xdr:row>18</xdr:row>
          <xdr:rowOff>209550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18</xdr:row>
          <xdr:rowOff>0</xdr:rowOff>
        </xdr:from>
        <xdr:to>
          <xdr:col>2</xdr:col>
          <xdr:colOff>1543050</xdr:colOff>
          <xdr:row>18</xdr:row>
          <xdr:rowOff>238125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239806</xdr:colOff>
          <xdr:row>19</xdr:row>
          <xdr:rowOff>19050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18</xdr:row>
          <xdr:rowOff>0</xdr:rowOff>
        </xdr:from>
        <xdr:to>
          <xdr:col>12</xdr:col>
          <xdr:colOff>1562100</xdr:colOff>
          <xdr:row>19</xdr:row>
          <xdr:rowOff>0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18</xdr:row>
          <xdr:rowOff>0</xdr:rowOff>
        </xdr:from>
        <xdr:to>
          <xdr:col>18</xdr:col>
          <xdr:colOff>9525</xdr:colOff>
          <xdr:row>19</xdr:row>
          <xdr:rowOff>19050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0</xdr:rowOff>
        </xdr:from>
        <xdr:to>
          <xdr:col>3</xdr:col>
          <xdr:colOff>19050</xdr:colOff>
          <xdr:row>24</xdr:row>
          <xdr:rowOff>0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220756</xdr:colOff>
          <xdr:row>23</xdr:row>
          <xdr:rowOff>238125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23</xdr:row>
          <xdr:rowOff>0</xdr:rowOff>
        </xdr:from>
        <xdr:to>
          <xdr:col>12</xdr:col>
          <xdr:colOff>1543050</xdr:colOff>
          <xdr:row>24</xdr:row>
          <xdr:rowOff>19050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23</xdr:row>
          <xdr:rowOff>0</xdr:rowOff>
        </xdr:from>
        <xdr:to>
          <xdr:col>18</xdr:col>
          <xdr:colOff>0</xdr:colOff>
          <xdr:row>24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3</xdr:col>
          <xdr:colOff>0</xdr:colOff>
          <xdr:row>8</xdr:row>
          <xdr:rowOff>238125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22</xdr:col>
          <xdr:colOff>1543050</xdr:colOff>
          <xdr:row>9</xdr:row>
          <xdr:rowOff>9525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22</xdr:col>
          <xdr:colOff>1543050</xdr:colOff>
          <xdr:row>14</xdr:row>
          <xdr:rowOff>19050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0</xdr:colOff>
          <xdr:row>18</xdr:row>
          <xdr:rowOff>238125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1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133350</xdr:rowOff>
        </xdr:from>
        <xdr:to>
          <xdr:col>22</xdr:col>
          <xdr:colOff>1571625</xdr:colOff>
          <xdr:row>24</xdr:row>
          <xdr:rowOff>9525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1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358587</xdr:colOff>
      <xdr:row>0</xdr:row>
      <xdr:rowOff>22412</xdr:rowOff>
    </xdr:from>
    <xdr:to>
      <xdr:col>2</xdr:col>
      <xdr:colOff>1255058</xdr:colOff>
      <xdr:row>1</xdr:row>
      <xdr:rowOff>134471</xdr:rowOff>
    </xdr:to>
    <xdr:sp macro="[0]!Macro3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440" y="22412"/>
          <a:ext cx="1277471" cy="302559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1367118</xdr:colOff>
      <xdr:row>0</xdr:row>
      <xdr:rowOff>11206</xdr:rowOff>
    </xdr:from>
    <xdr:to>
      <xdr:col>7</xdr:col>
      <xdr:colOff>280148</xdr:colOff>
      <xdr:row>1</xdr:row>
      <xdr:rowOff>123265</xdr:rowOff>
    </xdr:to>
    <xdr:sp macro="[0]!Macro3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id="{D959543E-CE2D-48AE-9AE3-E18A52016204}"/>
            </a:ext>
          </a:extLst>
        </xdr:cNvPr>
        <xdr:cNvSpPr/>
      </xdr:nvSpPr>
      <xdr:spPr>
        <a:xfrm>
          <a:off x="1848971" y="11206"/>
          <a:ext cx="1277471" cy="302559"/>
        </a:xfrm>
        <a:prstGeom prst="roundRect">
          <a:avLst/>
        </a:prstGeom>
        <a:solidFill>
          <a:srgbClr val="92D05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369794</xdr:colOff>
      <xdr:row>0</xdr:row>
      <xdr:rowOff>11206</xdr:rowOff>
    </xdr:from>
    <xdr:to>
      <xdr:col>9</xdr:col>
      <xdr:colOff>67235</xdr:colOff>
      <xdr:row>1</xdr:row>
      <xdr:rowOff>123265</xdr:rowOff>
    </xdr:to>
    <xdr:sp macro="[0]!Macro3" textlink="">
      <xdr:nvSpPr>
        <xdr:cNvPr id="38" name="Rectangle : coins arrondis 37">
          <a:extLst>
            <a:ext uri="{FF2B5EF4-FFF2-40B4-BE49-F238E27FC236}">
              <a16:creationId xmlns:a16="http://schemas.microsoft.com/office/drawing/2014/main" id="{3289CC95-1575-44ED-95F3-ECC18E1B62C1}"/>
            </a:ext>
          </a:extLst>
        </xdr:cNvPr>
        <xdr:cNvSpPr/>
      </xdr:nvSpPr>
      <xdr:spPr>
        <a:xfrm>
          <a:off x="3216088" y="11206"/>
          <a:ext cx="1277471" cy="302559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212911</xdr:colOff>
      <xdr:row>0</xdr:row>
      <xdr:rowOff>22412</xdr:rowOff>
    </xdr:from>
    <xdr:to>
      <xdr:col>12</xdr:col>
      <xdr:colOff>694765</xdr:colOff>
      <xdr:row>1</xdr:row>
      <xdr:rowOff>134471</xdr:rowOff>
    </xdr:to>
    <xdr:sp macro="[0]!Macro3" textlink="">
      <xdr:nvSpPr>
        <xdr:cNvPr id="40" name="Rectangle : coins arrondis 39">
          <a:extLst>
            <a:ext uri="{FF2B5EF4-FFF2-40B4-BE49-F238E27FC236}">
              <a16:creationId xmlns:a16="http://schemas.microsoft.com/office/drawing/2014/main" id="{877787D1-63B7-4546-90DD-FC05151CA8E3}"/>
            </a:ext>
          </a:extLst>
        </xdr:cNvPr>
        <xdr:cNvSpPr/>
      </xdr:nvSpPr>
      <xdr:spPr>
        <a:xfrm>
          <a:off x="4639235" y="22412"/>
          <a:ext cx="1277471" cy="30255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750794</xdr:colOff>
      <xdr:row>0</xdr:row>
      <xdr:rowOff>22412</xdr:rowOff>
    </xdr:from>
    <xdr:to>
      <xdr:col>16</xdr:col>
      <xdr:colOff>78441</xdr:colOff>
      <xdr:row>1</xdr:row>
      <xdr:rowOff>134471</xdr:rowOff>
    </xdr:to>
    <xdr:sp macro="[0]!Macro3" textlink="">
      <xdr:nvSpPr>
        <xdr:cNvPr id="41" name="Rectangle : coins arrondis 40">
          <a:extLst>
            <a:ext uri="{FF2B5EF4-FFF2-40B4-BE49-F238E27FC236}">
              <a16:creationId xmlns:a16="http://schemas.microsoft.com/office/drawing/2014/main" id="{3199627D-2400-4449-A1BA-4627AEE34B78}"/>
            </a:ext>
          </a:extLst>
        </xdr:cNvPr>
        <xdr:cNvSpPr/>
      </xdr:nvSpPr>
      <xdr:spPr>
        <a:xfrm>
          <a:off x="5972735" y="22412"/>
          <a:ext cx="1277471" cy="302559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1120588</xdr:colOff>
      <xdr:row>0</xdr:row>
      <xdr:rowOff>44824</xdr:rowOff>
    </xdr:from>
    <xdr:to>
      <xdr:col>22</xdr:col>
      <xdr:colOff>56030</xdr:colOff>
      <xdr:row>1</xdr:row>
      <xdr:rowOff>156883</xdr:rowOff>
    </xdr:to>
    <xdr:sp macro="[0]!Macro3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id="{507440D5-9EB8-453E-957C-92D2DA1D727A}"/>
            </a:ext>
          </a:extLst>
        </xdr:cNvPr>
        <xdr:cNvSpPr/>
      </xdr:nvSpPr>
      <xdr:spPr>
        <a:xfrm>
          <a:off x="8673353" y="44824"/>
          <a:ext cx="1277471" cy="302559"/>
        </a:xfrm>
        <a:prstGeom prst="roundRect">
          <a:avLst/>
        </a:prstGeom>
        <a:solidFill>
          <a:schemeClr val="bg2">
            <a:lumMod val="9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134471</xdr:colOff>
      <xdr:row>0</xdr:row>
      <xdr:rowOff>33618</xdr:rowOff>
    </xdr:from>
    <xdr:to>
      <xdr:col>17</xdr:col>
      <xdr:colOff>1030942</xdr:colOff>
      <xdr:row>1</xdr:row>
      <xdr:rowOff>145677</xdr:rowOff>
    </xdr:to>
    <xdr:sp macro="[0]!Macro3" textlink="">
      <xdr:nvSpPr>
        <xdr:cNvPr id="43" name="Rectangle : coins arrondis 42">
          <a:extLst>
            <a:ext uri="{FF2B5EF4-FFF2-40B4-BE49-F238E27FC236}">
              <a16:creationId xmlns:a16="http://schemas.microsoft.com/office/drawing/2014/main" id="{4E58694E-519F-4984-AB8C-0131D0210984}"/>
            </a:ext>
          </a:extLst>
        </xdr:cNvPr>
        <xdr:cNvSpPr/>
      </xdr:nvSpPr>
      <xdr:spPr>
        <a:xfrm>
          <a:off x="7306236" y="33618"/>
          <a:ext cx="1277471" cy="302559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123265</xdr:colOff>
      <xdr:row>0</xdr:row>
      <xdr:rowOff>44823</xdr:rowOff>
    </xdr:from>
    <xdr:to>
      <xdr:col>22</xdr:col>
      <xdr:colOff>1400736</xdr:colOff>
      <xdr:row>1</xdr:row>
      <xdr:rowOff>156882</xdr:rowOff>
    </xdr:to>
    <xdr:sp macro="[0]!Macro3" textlink="">
      <xdr:nvSpPr>
        <xdr:cNvPr id="44" name="Rectangle : coins arrondis 43">
          <a:extLst>
            <a:ext uri="{FF2B5EF4-FFF2-40B4-BE49-F238E27FC236}">
              <a16:creationId xmlns:a16="http://schemas.microsoft.com/office/drawing/2014/main" id="{3F23DFDA-766C-4EED-B1A6-F9738CDCB7F0}"/>
            </a:ext>
          </a:extLst>
        </xdr:cNvPr>
        <xdr:cNvSpPr/>
      </xdr:nvSpPr>
      <xdr:spPr>
        <a:xfrm>
          <a:off x="10018059" y="44823"/>
          <a:ext cx="1277471" cy="302559"/>
        </a:xfrm>
        <a:prstGeom prst="roundRect">
          <a:avLst/>
        </a:prstGeom>
        <a:solidFill>
          <a:schemeClr val="bg1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F004A-5A10-4A3C-BB1E-045B28AAB9B6}" name="TNiveau" displayName="TNiveau" ref="M1:M9" totalsRowShown="0" dataDxfId="2">
  <autoFilter ref="M1:M9" xr:uid="{F1DF93D6-4B1A-4848-A9AB-8E47B7D714DC}"/>
  <tableColumns count="1">
    <tableColumn id="1" xr3:uid="{5080E697-CAC6-4E15-8088-173AA2277844}" name="Niveau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86D6-60A9-4D14-91C5-8A1824E8F0F7}">
  <sheetPr codeName="Feuil1"/>
  <dimension ref="A1:M18"/>
  <sheetViews>
    <sheetView workbookViewId="0">
      <selection activeCell="C19" sqref="C19"/>
    </sheetView>
  </sheetViews>
  <sheetFormatPr baseColWidth="10" defaultRowHeight="15" x14ac:dyDescent="0.25"/>
  <cols>
    <col min="1" max="1" width="3" bestFit="1" customWidth="1"/>
    <col min="2" max="2" width="15.85546875" bestFit="1" customWidth="1"/>
    <col min="13" max="13" width="16.7109375" customWidth="1"/>
  </cols>
  <sheetData>
    <row r="1" spans="1:13" x14ac:dyDescent="0.25">
      <c r="A1">
        <v>1</v>
      </c>
      <c r="B1" t="s">
        <v>36</v>
      </c>
      <c r="C1">
        <v>1800</v>
      </c>
      <c r="M1" t="s">
        <v>0</v>
      </c>
    </row>
    <row r="2" spans="1:13" x14ac:dyDescent="0.25">
      <c r="A2">
        <v>2</v>
      </c>
      <c r="B2" t="s">
        <v>37</v>
      </c>
      <c r="C2">
        <v>1700</v>
      </c>
      <c r="M2" s="14" t="s">
        <v>25</v>
      </c>
    </row>
    <row r="3" spans="1:13" x14ac:dyDescent="0.25">
      <c r="A3">
        <v>3</v>
      </c>
      <c r="B3" t="s">
        <v>32</v>
      </c>
      <c r="C3">
        <v>1500</v>
      </c>
      <c r="M3" s="14" t="s">
        <v>26</v>
      </c>
    </row>
    <row r="4" spans="1:13" x14ac:dyDescent="0.25">
      <c r="A4">
        <v>4</v>
      </c>
      <c r="B4" t="s">
        <v>33</v>
      </c>
      <c r="C4">
        <v>1400</v>
      </c>
      <c r="M4" s="14" t="s">
        <v>27</v>
      </c>
    </row>
    <row r="5" spans="1:13" x14ac:dyDescent="0.25">
      <c r="A5">
        <v>5</v>
      </c>
      <c r="B5" t="s">
        <v>34</v>
      </c>
      <c r="C5">
        <v>1300</v>
      </c>
      <c r="M5" s="14" t="s">
        <v>28</v>
      </c>
    </row>
    <row r="6" spans="1:13" x14ac:dyDescent="0.25">
      <c r="A6">
        <v>6</v>
      </c>
      <c r="B6" t="s">
        <v>35</v>
      </c>
      <c r="C6">
        <v>1150</v>
      </c>
      <c r="M6" s="14" t="s">
        <v>29</v>
      </c>
    </row>
    <row r="7" spans="1:13" x14ac:dyDescent="0.25">
      <c r="A7">
        <v>7</v>
      </c>
      <c r="B7" t="s">
        <v>38</v>
      </c>
      <c r="C7">
        <v>1020</v>
      </c>
      <c r="M7" s="14" t="s">
        <v>30</v>
      </c>
    </row>
    <row r="8" spans="1:13" x14ac:dyDescent="0.25">
      <c r="A8">
        <v>8</v>
      </c>
      <c r="B8" t="s">
        <v>45</v>
      </c>
      <c r="C8">
        <v>1000</v>
      </c>
      <c r="M8" s="14" t="s">
        <v>31</v>
      </c>
    </row>
    <row r="9" spans="1:13" x14ac:dyDescent="0.25">
      <c r="A9">
        <v>9</v>
      </c>
      <c r="B9" t="s">
        <v>39</v>
      </c>
      <c r="C9">
        <v>900</v>
      </c>
      <c r="M9" s="14"/>
    </row>
    <row r="10" spans="1:13" x14ac:dyDescent="0.25">
      <c r="A10">
        <v>10</v>
      </c>
      <c r="B10" t="s">
        <v>40</v>
      </c>
      <c r="C10">
        <v>800</v>
      </c>
    </row>
    <row r="11" spans="1:13" x14ac:dyDescent="0.25">
      <c r="A11">
        <v>11</v>
      </c>
      <c r="B11" t="s">
        <v>41</v>
      </c>
      <c r="C11">
        <v>750</v>
      </c>
    </row>
    <row r="12" spans="1:13" x14ac:dyDescent="0.25">
      <c r="A12">
        <v>12</v>
      </c>
      <c r="B12" t="s">
        <v>42</v>
      </c>
      <c r="C12">
        <v>1100</v>
      </c>
    </row>
    <row r="13" spans="1:13" x14ac:dyDescent="0.25">
      <c r="A13">
        <v>13</v>
      </c>
      <c r="B13" t="s">
        <v>43</v>
      </c>
      <c r="C13">
        <v>1200</v>
      </c>
    </row>
    <row r="14" spans="1:13" x14ac:dyDescent="0.25">
      <c r="A14">
        <v>14</v>
      </c>
      <c r="B14" t="s">
        <v>44</v>
      </c>
      <c r="C14">
        <v>750</v>
      </c>
    </row>
    <row r="15" spans="1:13" x14ac:dyDescent="0.25">
      <c r="A15">
        <v>15</v>
      </c>
      <c r="B15" t="s">
        <v>46</v>
      </c>
      <c r="C15">
        <v>600</v>
      </c>
    </row>
    <row r="16" spans="1:13" x14ac:dyDescent="0.25">
      <c r="A16">
        <v>16</v>
      </c>
      <c r="B16" t="s">
        <v>47</v>
      </c>
      <c r="C16">
        <v>500</v>
      </c>
    </row>
    <row r="17" spans="1:3" x14ac:dyDescent="0.25">
      <c r="A17">
        <v>17</v>
      </c>
      <c r="B17" t="s">
        <v>48</v>
      </c>
      <c r="C17">
        <v>1750</v>
      </c>
    </row>
    <row r="18" spans="1:3" x14ac:dyDescent="0.25">
      <c r="A18">
        <v>18</v>
      </c>
      <c r="B18" t="s">
        <v>49</v>
      </c>
      <c r="C18">
        <v>1300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66EDD-C8A0-4278-AD4A-02F144A111A5}">
  <sheetPr codeName="Feuil2"/>
  <dimension ref="B1:Y33"/>
  <sheetViews>
    <sheetView tabSelected="1" zoomScale="85" zoomScaleNormal="85" workbookViewId="0">
      <selection activeCell="B4" sqref="B4"/>
    </sheetView>
  </sheetViews>
  <sheetFormatPr baseColWidth="10" defaultRowHeight="15" x14ac:dyDescent="0.25"/>
  <cols>
    <col min="1" max="1" width="1.5703125" customWidth="1"/>
    <col min="2" max="2" width="5.7109375" customWidth="1"/>
    <col min="3" max="3" width="23.7109375" customWidth="1"/>
    <col min="4" max="4" width="5.42578125" customWidth="1"/>
    <col min="5" max="5" width="3.7109375" customWidth="1"/>
    <col min="6" max="6" width="2.42578125" customWidth="1"/>
    <col min="7" max="7" width="5.7109375" customWidth="1"/>
    <col min="8" max="8" width="19.85546875" customWidth="1"/>
    <col min="9" max="9" width="5.42578125" customWidth="1"/>
    <col min="10" max="10" width="3.7109375" customWidth="1"/>
    <col min="11" max="11" width="2.5703125" customWidth="1"/>
    <col min="12" max="12" width="5.42578125" customWidth="1"/>
    <col min="13" max="13" width="23.7109375" customWidth="1"/>
    <col min="14" max="14" width="5.42578125" customWidth="1"/>
    <col min="15" max="15" width="3.7109375" customWidth="1"/>
    <col min="16" max="16" width="5.42578125" customWidth="1"/>
    <col min="17" max="17" width="5.7109375" customWidth="1"/>
    <col min="18" max="18" width="23.7109375" customWidth="1"/>
    <col min="19" max="20" width="5.42578125" customWidth="1"/>
    <col min="21" max="21" width="2" customWidth="1"/>
    <col min="22" max="22" width="5.7109375" customWidth="1"/>
    <col min="23" max="23" width="23.7109375" customWidth="1"/>
    <col min="24" max="24" width="5.42578125" customWidth="1"/>
    <col min="25" max="25" width="3.7109375" customWidth="1"/>
  </cols>
  <sheetData>
    <row r="1" spans="2:25" x14ac:dyDescent="0.25">
      <c r="C1" s="13"/>
      <c r="D1" s="13"/>
    </row>
    <row r="2" spans="2:25" x14ac:dyDescent="0.25">
      <c r="C2" s="13"/>
      <c r="D2" s="13"/>
    </row>
    <row r="3" spans="2:25" ht="15.75" thickBot="1" x14ac:dyDescent="0.3">
      <c r="C3" t="s">
        <v>50</v>
      </c>
    </row>
    <row r="4" spans="2:25" ht="19.5" thickBot="1" x14ac:dyDescent="0.3">
      <c r="B4" s="15" t="s">
        <v>1</v>
      </c>
      <c r="C4" s="16"/>
      <c r="D4" s="16"/>
      <c r="E4" s="17">
        <v>1</v>
      </c>
      <c r="G4" s="6" t="s">
        <v>2</v>
      </c>
      <c r="H4" s="4"/>
      <c r="I4" s="4"/>
      <c r="J4" s="12">
        <v>2</v>
      </c>
      <c r="K4" s="5"/>
      <c r="L4" s="6" t="s">
        <v>3</v>
      </c>
      <c r="M4" s="4"/>
      <c r="N4" s="4"/>
      <c r="O4" s="12">
        <v>3</v>
      </c>
      <c r="Q4" s="6" t="s">
        <v>4</v>
      </c>
      <c r="R4" s="4"/>
      <c r="S4" s="4"/>
      <c r="T4" s="12">
        <v>4</v>
      </c>
      <c r="V4" s="6" t="s">
        <v>5</v>
      </c>
      <c r="W4" s="4"/>
      <c r="X4" s="4"/>
      <c r="Y4" s="12">
        <v>5</v>
      </c>
    </row>
    <row r="5" spans="2:25" x14ac:dyDescent="0.25">
      <c r="B5" s="18">
        <v>1</v>
      </c>
      <c r="C5" s="19" t="str">
        <f>IF(B5="","",(VLOOKUP(B5,Liste!$A$1:$D$200000,2,FALSE)))</f>
        <v>PASCAL</v>
      </c>
      <c r="D5" s="27">
        <f>IF(B5="","",(VLOOKUP(B5,Liste!$A$1:$D$200000,3,FALSE)))</f>
        <v>1800</v>
      </c>
      <c r="E5" s="20"/>
      <c r="G5" s="7">
        <v>4</v>
      </c>
      <c r="H5" s="9" t="str">
        <f>IF(G5="","",(VLOOKUP(G5,Liste!$A$1:$D$200000,2,FALSE)))</f>
        <v>PIERRE</v>
      </c>
      <c r="I5" s="25"/>
      <c r="J5" s="2"/>
      <c r="K5" s="5"/>
      <c r="L5" s="7">
        <v>7</v>
      </c>
      <c r="M5" s="9" t="str">
        <f>IF(L5="","",(VLOOKUP(L5,Liste!$A$1:$D$200000,2,FALSE)))</f>
        <v>JEAN NOEL</v>
      </c>
      <c r="N5" s="25"/>
      <c r="O5" s="2"/>
      <c r="Q5" s="7">
        <v>10</v>
      </c>
      <c r="R5" s="9" t="str">
        <f>IF(Q5="","",(VLOOKUP(Q5,Liste!$A$1:$D$200000,2,FALSE)))</f>
        <v>MARC</v>
      </c>
      <c r="S5" s="25"/>
      <c r="T5" s="2"/>
      <c r="V5" s="7">
        <v>13</v>
      </c>
      <c r="W5" s="9" t="str">
        <f>IF(V5="","",(VLOOKUP(V5,Liste!$A$1:$D$200000,2,FALSE)))</f>
        <v>CAROLINE</v>
      </c>
      <c r="X5" s="25"/>
      <c r="Y5" s="2"/>
    </row>
    <row r="6" spans="2:25" x14ac:dyDescent="0.25">
      <c r="B6" s="18">
        <v>2</v>
      </c>
      <c r="C6" s="21" t="str">
        <f>IF(B6="","",(VLOOKUP(B6,Liste!$A$1:$D$200000,2,FALSE)))</f>
        <v>PHILIPPE</v>
      </c>
      <c r="D6" s="27">
        <f>IF(B6="","",(VLOOKUP(B6,Liste!$A$1:$D$200000,3,FALSE)))</f>
        <v>1700</v>
      </c>
      <c r="E6" s="20"/>
      <c r="G6" s="7">
        <v>5</v>
      </c>
      <c r="H6" s="10" t="str">
        <f>IF(G6="","",(VLOOKUP(G6,Liste!$A$1:$D$200000,2,FALSE)))</f>
        <v>XAVIER</v>
      </c>
      <c r="I6" s="25"/>
      <c r="J6" s="2"/>
      <c r="K6" s="5"/>
      <c r="L6" s="7">
        <v>8</v>
      </c>
      <c r="M6" s="10" t="str">
        <f>IF(L6="","",(VLOOKUP(L6,Liste!$A$1:$D$200000,2,FALSE)))</f>
        <v>FRANCOISE</v>
      </c>
      <c r="N6" s="25"/>
      <c r="O6" s="2"/>
      <c r="Q6" s="7">
        <v>11</v>
      </c>
      <c r="R6" s="10" t="str">
        <f>IF(Q6="","",(VLOOKUP(Q6,Liste!$A$1:$D$200000,2,FALSE)))</f>
        <v>PASCALE</v>
      </c>
      <c r="S6" s="25"/>
      <c r="T6" s="2"/>
      <c r="V6" s="7">
        <v>14</v>
      </c>
      <c r="W6" s="10" t="str">
        <f>IF(V6="","",(VLOOKUP(V6,Liste!$A$1:$D$200000,2,FALSE)))</f>
        <v>NICOLAS</v>
      </c>
      <c r="X6" s="25"/>
      <c r="Y6" s="2"/>
    </row>
    <row r="7" spans="2:25" ht="15.75" thickBot="1" x14ac:dyDescent="0.3">
      <c r="B7" s="22">
        <v>3</v>
      </c>
      <c r="C7" s="23" t="str">
        <f>IF(B7="","",(VLOOKUP(B7,Liste!$A$1:$D$200000,2,FALSE)))</f>
        <v>DENIS</v>
      </c>
      <c r="D7" s="27">
        <f>IF(B7="","",(VLOOKUP(B7,Liste!$A$1:$D$200000,3,FALSE)))</f>
        <v>1500</v>
      </c>
      <c r="E7" s="24"/>
      <c r="G7" s="8">
        <v>6</v>
      </c>
      <c r="H7" s="11" t="str">
        <f>IF(G7="","",(VLOOKUP(G7,Liste!$A$1:$D$200000,2,FALSE)))</f>
        <v>FRANCK</v>
      </c>
      <c r="I7" s="26"/>
      <c r="J7" s="3"/>
      <c r="K7" s="5"/>
      <c r="L7" s="8">
        <v>9</v>
      </c>
      <c r="M7" s="11" t="str">
        <f>IF(L7="","",(VLOOKUP(L7,Liste!$A$1:$D$200000,2,FALSE)))</f>
        <v>DOMINIQUE</v>
      </c>
      <c r="N7" s="26"/>
      <c r="O7" s="3"/>
      <c r="Q7" s="8">
        <v>12</v>
      </c>
      <c r="R7" s="11" t="str">
        <f>IF(Q7="","",(VLOOKUP(Q7,Liste!$A$1:$D$200000,2,FALSE)))</f>
        <v>ANNE-MARIE</v>
      </c>
      <c r="S7" s="26"/>
      <c r="T7" s="3"/>
      <c r="V7" s="8">
        <v>15</v>
      </c>
      <c r="W7" s="11" t="str">
        <f>IF(V7="","",(VLOOKUP(V7,Liste!$A$1:$D$200000,2,FALSE)))</f>
        <v>FRANCINE</v>
      </c>
      <c r="X7" s="26"/>
      <c r="Y7" s="3"/>
    </row>
    <row r="8" spans="2:25" ht="12" customHeight="1" thickBot="1" x14ac:dyDescent="0.3"/>
    <row r="9" spans="2:25" ht="19.5" thickBot="1" x14ac:dyDescent="0.3">
      <c r="B9" s="6" t="s">
        <v>6</v>
      </c>
      <c r="C9" s="4"/>
      <c r="D9" s="4"/>
      <c r="E9" s="12">
        <v>6</v>
      </c>
      <c r="G9" s="6" t="s">
        <v>7</v>
      </c>
      <c r="H9" s="4"/>
      <c r="I9" s="4"/>
      <c r="J9" s="12">
        <v>7</v>
      </c>
      <c r="K9" s="5"/>
      <c r="L9" s="6" t="s">
        <v>8</v>
      </c>
      <c r="M9" s="4"/>
      <c r="N9" s="4"/>
      <c r="O9" s="12">
        <v>8</v>
      </c>
      <c r="Q9" s="6" t="s">
        <v>9</v>
      </c>
      <c r="R9" s="4"/>
      <c r="S9" s="4"/>
      <c r="T9" s="12">
        <v>9</v>
      </c>
      <c r="V9" s="6" t="s">
        <v>10</v>
      </c>
      <c r="W9" s="4"/>
      <c r="X9" s="4"/>
      <c r="Y9" s="12">
        <v>10</v>
      </c>
    </row>
    <row r="10" spans="2:25" x14ac:dyDescent="0.25">
      <c r="B10" s="7">
        <v>16</v>
      </c>
      <c r="C10" s="9" t="str">
        <f>IF(B10="","",(VLOOKUP(B10,Liste!$A$1:$D$200000,2,FALSE)))</f>
        <v>LILIAN</v>
      </c>
      <c r="D10" s="25"/>
      <c r="E10" s="2"/>
      <c r="G10" s="7">
        <v>1</v>
      </c>
      <c r="H10" s="9" t="str">
        <f>IF(G10="","",(VLOOKUP(G10,Liste!$A$1:$D$200000,2,FALSE)))</f>
        <v>PASCAL</v>
      </c>
      <c r="I10" s="25"/>
      <c r="J10" s="2"/>
      <c r="K10" s="5"/>
      <c r="L10" s="7">
        <v>2</v>
      </c>
      <c r="M10" s="9" t="str">
        <f>IF(L10="","",(VLOOKUP(L10,Liste!$A$1:$D$200000,2,FALSE)))</f>
        <v>PHILIPPE</v>
      </c>
      <c r="N10" s="25"/>
      <c r="O10" s="2"/>
      <c r="Q10" s="7">
        <v>7</v>
      </c>
      <c r="R10" s="9" t="str">
        <f>IF(Q10="","",(VLOOKUP(Q10,Liste!$A$1:$D$200000,2,FALSE)))</f>
        <v>JEAN NOEL</v>
      </c>
      <c r="S10" s="25"/>
      <c r="T10" s="2"/>
      <c r="V10" s="7">
        <v>8</v>
      </c>
      <c r="W10" s="9" t="str">
        <f>IF(V10="","",(VLOOKUP(V10,Liste!$A$1:$D$200000,2,FALSE)))</f>
        <v>FRANCOISE</v>
      </c>
      <c r="X10" s="25"/>
      <c r="Y10" s="2"/>
    </row>
    <row r="11" spans="2:25" x14ac:dyDescent="0.25">
      <c r="B11" s="7">
        <v>17</v>
      </c>
      <c r="C11" s="10" t="str">
        <f>IF(B11="","",(VLOOKUP(B11,Liste!$A$1:$D$200000,2,FALSE)))</f>
        <v>MARGOT</v>
      </c>
      <c r="D11" s="25"/>
      <c r="E11" s="2"/>
      <c r="G11" s="7">
        <v>3</v>
      </c>
      <c r="H11" s="10" t="str">
        <f>IF(G11="","",(VLOOKUP(G11,Liste!$A$1:$D$200000,2,FALSE)))</f>
        <v>DENIS</v>
      </c>
      <c r="I11" s="25"/>
      <c r="J11" s="2"/>
      <c r="K11" s="5"/>
      <c r="L11" s="7">
        <v>5</v>
      </c>
      <c r="M11" s="10" t="str">
        <f>IF(L11="","",(VLOOKUP(L11,Liste!$A$1:$D$200000,2,FALSE)))</f>
        <v>XAVIER</v>
      </c>
      <c r="N11" s="25"/>
      <c r="O11" s="2"/>
      <c r="Q11" s="7">
        <v>10</v>
      </c>
      <c r="R11" s="10" t="str">
        <f>IF(Q11="","",(VLOOKUP(Q11,Liste!$A$1:$D$200000,2,FALSE)))</f>
        <v>MARC</v>
      </c>
      <c r="S11" s="25"/>
      <c r="T11" s="2"/>
      <c r="V11" s="7">
        <v>12</v>
      </c>
      <c r="W11" s="10" t="str">
        <f>IF(V11="","",(VLOOKUP(V11,Liste!$A$1:$D$200000,2,FALSE)))</f>
        <v>ANNE-MARIE</v>
      </c>
      <c r="X11" s="25"/>
      <c r="Y11" s="2"/>
    </row>
    <row r="12" spans="2:25" ht="15.75" thickBot="1" x14ac:dyDescent="0.3">
      <c r="B12" s="8">
        <v>18</v>
      </c>
      <c r="C12" s="11" t="str">
        <f>IF(B12="","",(VLOOKUP(B12,Liste!$A$1:$D$200000,2,FALSE)))</f>
        <v>LUCE</v>
      </c>
      <c r="D12" s="26"/>
      <c r="E12" s="3"/>
      <c r="G12" s="8">
        <v>4</v>
      </c>
      <c r="H12" s="11" t="str">
        <f>IF(G12="","",(VLOOKUP(G12,Liste!$A$1:$D$200000,2,FALSE)))</f>
        <v>PIERRE</v>
      </c>
      <c r="I12" s="26"/>
      <c r="J12" s="3"/>
      <c r="K12" s="5"/>
      <c r="L12" s="8">
        <v>6</v>
      </c>
      <c r="M12" s="11" t="str">
        <f>IF(L12="","",(VLOOKUP(L12,Liste!$A$1:$D$200000,2,FALSE)))</f>
        <v>FRANCK</v>
      </c>
      <c r="N12" s="26"/>
      <c r="O12" s="3"/>
      <c r="Q12" s="8">
        <v>11</v>
      </c>
      <c r="R12" s="11" t="str">
        <f>IF(Q12="","",(VLOOKUP(Q12,Liste!$A$1:$D$200000,2,FALSE)))</f>
        <v>PASCALE</v>
      </c>
      <c r="S12" s="26"/>
      <c r="T12" s="3"/>
      <c r="V12" s="8">
        <v>15</v>
      </c>
      <c r="W12" s="11" t="str">
        <f>IF(V12="","",(VLOOKUP(V12,Liste!$A$1:$D$200000,2,FALSE)))</f>
        <v>FRANCINE</v>
      </c>
      <c r="X12" s="26"/>
      <c r="Y12" s="3"/>
    </row>
    <row r="13" spans="2:25" ht="11.25" customHeight="1" thickBot="1" x14ac:dyDescent="0.3"/>
    <row r="14" spans="2:25" ht="19.5" thickBot="1" x14ac:dyDescent="0.3">
      <c r="B14" s="6" t="s">
        <v>11</v>
      </c>
      <c r="C14" s="4"/>
      <c r="D14" s="4"/>
      <c r="E14" s="12"/>
      <c r="G14" s="6" t="s">
        <v>12</v>
      </c>
      <c r="H14" s="4"/>
      <c r="I14" s="4"/>
      <c r="J14" s="12"/>
      <c r="K14" s="5"/>
      <c r="L14" s="6" t="s">
        <v>13</v>
      </c>
      <c r="M14" s="4"/>
      <c r="N14" s="4"/>
      <c r="O14" s="12"/>
      <c r="Q14" s="6" t="s">
        <v>14</v>
      </c>
      <c r="R14" s="4"/>
      <c r="S14" s="4"/>
      <c r="T14" s="12"/>
      <c r="V14" s="6" t="s">
        <v>15</v>
      </c>
      <c r="W14" s="4"/>
      <c r="X14" s="4"/>
      <c r="Y14" s="12"/>
    </row>
    <row r="15" spans="2:25" x14ac:dyDescent="0.25">
      <c r="B15" s="7"/>
      <c r="C15" s="9" t="str">
        <f>IF(B15="","",(VLOOKUP(B15,Liste!$A$1:$D$200000,2,FALSE)))</f>
        <v/>
      </c>
      <c r="D15" s="25"/>
      <c r="E15" s="2"/>
      <c r="G15" s="7"/>
      <c r="H15" s="9" t="str">
        <f>IF(G15="","",(VLOOKUP(G15,Liste!$A$1:$D$200000,2,FALSE)))</f>
        <v/>
      </c>
      <c r="I15" s="25"/>
      <c r="J15" s="2"/>
      <c r="K15" s="5"/>
      <c r="L15" s="7"/>
      <c r="M15" s="9" t="str">
        <f>IF(L15="","",(VLOOKUP(L15,Liste!$A$1:$D$200000,2,FALSE)))</f>
        <v/>
      </c>
      <c r="N15" s="25"/>
      <c r="O15" s="2"/>
      <c r="Q15" s="7"/>
      <c r="R15" s="9" t="str">
        <f>IF(Q15="","",(VLOOKUP(Q15,Liste!$A$1:$D$200000,2,FALSE)))</f>
        <v/>
      </c>
      <c r="S15" s="25"/>
      <c r="T15" s="2"/>
      <c r="V15" s="7"/>
      <c r="W15" s="9" t="str">
        <f>IF(V15="","",(VLOOKUP(V15,Liste!$A$1:$D$200000,2,FALSE)))</f>
        <v/>
      </c>
      <c r="X15" s="25"/>
      <c r="Y15" s="2"/>
    </row>
    <row r="16" spans="2:25" x14ac:dyDescent="0.25">
      <c r="B16" s="7"/>
      <c r="C16" s="10" t="str">
        <f>IF(B16="","",(VLOOKUP(B16,Liste!$A$1:$D$200000,2,FALSE)))</f>
        <v/>
      </c>
      <c r="D16" s="25"/>
      <c r="E16" s="2"/>
      <c r="G16" s="7"/>
      <c r="H16" s="10" t="str">
        <f>IF(G16="","",(VLOOKUP(G16,Liste!$A$1:$D$200000,2,FALSE)))</f>
        <v/>
      </c>
      <c r="I16" s="25"/>
      <c r="J16" s="2"/>
      <c r="K16" s="5"/>
      <c r="L16" s="7"/>
      <c r="M16" s="10" t="str">
        <f>IF(L16="","",(VLOOKUP(L16,Liste!$A$1:$D$200000,2,FALSE)))</f>
        <v/>
      </c>
      <c r="N16" s="25"/>
      <c r="O16" s="2"/>
      <c r="Q16" s="7"/>
      <c r="R16" s="10" t="str">
        <f>IF(Q16="","",(VLOOKUP(Q16,Liste!$A$1:$D$200000,2,FALSE)))</f>
        <v/>
      </c>
      <c r="S16" s="25"/>
      <c r="T16" s="2"/>
      <c r="V16" s="7"/>
      <c r="W16" s="10" t="str">
        <f>IF(V16="","",(VLOOKUP(V16,Liste!$A$1:$D$200000,2,FALSE)))</f>
        <v/>
      </c>
      <c r="X16" s="25"/>
      <c r="Y16" s="2"/>
    </row>
    <row r="17" spans="2:25" ht="15.75" thickBot="1" x14ac:dyDescent="0.3">
      <c r="B17" s="8"/>
      <c r="C17" s="11" t="str">
        <f>IF(B17="","",(VLOOKUP(B17,Liste!$A$1:$D$200000,2,FALSE)))</f>
        <v/>
      </c>
      <c r="D17" s="26"/>
      <c r="E17" s="3"/>
      <c r="G17" s="8"/>
      <c r="H17" s="11" t="str">
        <f>IF(G17="","",(VLOOKUP(G17,Liste!$A$1:$D$200000,2,FALSE)))</f>
        <v/>
      </c>
      <c r="I17" s="26"/>
      <c r="J17" s="3"/>
      <c r="K17" s="5"/>
      <c r="L17" s="8"/>
      <c r="M17" s="11" t="str">
        <f>IF(L17="","",(VLOOKUP(L17,Liste!$A$1:$D$200000,2,FALSE)))</f>
        <v/>
      </c>
      <c r="N17" s="26"/>
      <c r="O17" s="3"/>
      <c r="Q17" s="8"/>
      <c r="R17" s="11" t="str">
        <f>IF(Q17="","",(VLOOKUP(Q17,Liste!$A$1:$D$200000,2,FALSE)))</f>
        <v/>
      </c>
      <c r="S17" s="26"/>
      <c r="T17" s="3"/>
      <c r="V17" s="8"/>
      <c r="W17" s="11" t="str">
        <f>IF(V17="","",(VLOOKUP(V17,Liste!$A$1:$D$200000,2,FALSE)))</f>
        <v/>
      </c>
      <c r="X17" s="26"/>
      <c r="Y17" s="3"/>
    </row>
    <row r="18" spans="2:25" ht="10.5" customHeight="1" thickBot="1" x14ac:dyDescent="0.3"/>
    <row r="19" spans="2:25" ht="19.5" thickBot="1" x14ac:dyDescent="0.3">
      <c r="B19" s="6" t="s">
        <v>16</v>
      </c>
      <c r="C19" s="4"/>
      <c r="D19" s="4"/>
      <c r="E19" s="12"/>
      <c r="G19" s="6" t="s">
        <v>17</v>
      </c>
      <c r="H19" s="4"/>
      <c r="I19" s="4"/>
      <c r="J19" s="12"/>
      <c r="K19" s="5"/>
      <c r="L19" s="6" t="s">
        <v>18</v>
      </c>
      <c r="M19" s="4"/>
      <c r="N19" s="4"/>
      <c r="O19" s="12"/>
      <c r="Q19" s="6" t="s">
        <v>19</v>
      </c>
      <c r="R19" s="4"/>
      <c r="S19" s="4"/>
      <c r="T19" s="12"/>
      <c r="V19" s="6" t="s">
        <v>20</v>
      </c>
      <c r="W19" s="4"/>
      <c r="X19" s="4"/>
      <c r="Y19" s="12"/>
    </row>
    <row r="20" spans="2:25" x14ac:dyDescent="0.25">
      <c r="B20" s="7"/>
      <c r="C20" s="9" t="str">
        <f>IF(B20="","",(VLOOKUP(B20,Liste!$A$1:$D$200000,2,FALSE)))</f>
        <v/>
      </c>
      <c r="D20" s="25"/>
      <c r="E20" s="2"/>
      <c r="G20" s="7"/>
      <c r="H20" s="9" t="str">
        <f>IF(G20="","",(VLOOKUP(G20,Liste!$A$1:$D$200000,2,FALSE)))</f>
        <v/>
      </c>
      <c r="I20" s="25"/>
      <c r="J20" s="2"/>
      <c r="K20" s="5"/>
      <c r="L20" s="7"/>
      <c r="M20" s="9" t="str">
        <f>IF(L20="","",(VLOOKUP(L20,Liste!$A$1:$D$200000,2,FALSE)))</f>
        <v/>
      </c>
      <c r="N20" s="25"/>
      <c r="O20" s="2"/>
      <c r="Q20" s="7"/>
      <c r="R20" s="9" t="str">
        <f>IF(Q20="","",(VLOOKUP(Q20,Liste!$A$1:$D$200000,2,FALSE)))</f>
        <v/>
      </c>
      <c r="S20" s="25"/>
      <c r="T20" s="2"/>
      <c r="V20" s="7"/>
      <c r="W20" s="9" t="str">
        <f>IF(V20="","",(VLOOKUP(V20,Liste!$A$1:$D$200000,2,FALSE)))</f>
        <v/>
      </c>
      <c r="X20" s="25"/>
      <c r="Y20" s="2"/>
    </row>
    <row r="21" spans="2:25" x14ac:dyDescent="0.25">
      <c r="B21" s="7"/>
      <c r="C21" s="10" t="str">
        <f>IF(B21="","",(VLOOKUP(B21,Liste!$A$1:$D$200000,2,FALSE)))</f>
        <v/>
      </c>
      <c r="D21" s="25"/>
      <c r="E21" s="2"/>
      <c r="G21" s="7"/>
      <c r="H21" s="10" t="str">
        <f>IF(G21="","",(VLOOKUP(G21,Liste!$A$1:$D$200000,2,FALSE)))</f>
        <v/>
      </c>
      <c r="I21" s="25"/>
      <c r="J21" s="2"/>
      <c r="K21" s="5"/>
      <c r="L21" s="7"/>
      <c r="M21" s="10" t="str">
        <f>IF(L21="","",(VLOOKUP(L21,Liste!$A$1:$D$200000,2,FALSE)))</f>
        <v/>
      </c>
      <c r="N21" s="25"/>
      <c r="O21" s="2"/>
      <c r="Q21" s="7"/>
      <c r="R21" s="10" t="str">
        <f>IF(Q21="","",(VLOOKUP(Q21,Liste!$A$1:$D$200000,2,FALSE)))</f>
        <v/>
      </c>
      <c r="S21" s="25"/>
      <c r="T21" s="2"/>
      <c r="V21" s="7"/>
      <c r="W21" s="10" t="str">
        <f>IF(V21="","",(VLOOKUP(V21,Liste!$A$1:$D$200000,2,FALSE)))</f>
        <v/>
      </c>
      <c r="X21" s="25"/>
      <c r="Y21" s="2"/>
    </row>
    <row r="22" spans="2:25" ht="15.75" thickBot="1" x14ac:dyDescent="0.3">
      <c r="B22" s="8"/>
      <c r="C22" s="11" t="str">
        <f>IF(B22="","",(VLOOKUP(B22,Liste!$A$1:$D$200000,2,FALSE)))</f>
        <v/>
      </c>
      <c r="D22" s="26"/>
      <c r="E22" s="3"/>
      <c r="G22" s="8"/>
      <c r="H22" s="11" t="str">
        <f>IF(G22="","",(VLOOKUP(G22,Liste!$A$1:$D$200000,2,FALSE)))</f>
        <v/>
      </c>
      <c r="I22" s="26"/>
      <c r="J22" s="3"/>
      <c r="K22" s="5"/>
      <c r="L22" s="8"/>
      <c r="M22" s="11" t="str">
        <f>IF(L22="","",(VLOOKUP(L22,Liste!$A$1:$D$200000,2,FALSE)))</f>
        <v/>
      </c>
      <c r="N22" s="26"/>
      <c r="O22" s="3"/>
      <c r="Q22" s="8"/>
      <c r="R22" s="11" t="str">
        <f>IF(Q22="","",(VLOOKUP(Q22,Liste!$A$1:$D$200000,2,FALSE)))</f>
        <v/>
      </c>
      <c r="S22" s="26"/>
      <c r="T22" s="3"/>
      <c r="V22" s="8"/>
      <c r="W22" s="11" t="str">
        <f>IF(V22="","",(VLOOKUP(V22,Liste!$A$1:$D$200000,2,FALSE)))</f>
        <v/>
      </c>
      <c r="X22" s="26"/>
      <c r="Y22" s="3"/>
    </row>
    <row r="23" spans="2:25" ht="10.5" customHeight="1" thickBot="1" x14ac:dyDescent="0.3"/>
    <row r="24" spans="2:25" ht="19.5" thickBot="1" x14ac:dyDescent="0.3">
      <c r="B24" s="6" t="s">
        <v>21</v>
      </c>
      <c r="C24" s="4"/>
      <c r="D24" s="4"/>
      <c r="E24" s="12"/>
      <c r="G24" s="6" t="s">
        <v>22</v>
      </c>
      <c r="H24" s="4"/>
      <c r="I24" s="4"/>
      <c r="J24" s="12"/>
      <c r="K24" s="5"/>
      <c r="L24" s="6" t="s">
        <v>23</v>
      </c>
      <c r="M24" s="4"/>
      <c r="N24" s="4"/>
      <c r="O24" s="12"/>
      <c r="Q24" s="6" t="s">
        <v>24</v>
      </c>
      <c r="R24" s="4"/>
      <c r="S24" s="4"/>
      <c r="T24" s="12"/>
      <c r="V24" s="6"/>
      <c r="W24" s="4"/>
      <c r="X24" s="4"/>
      <c r="Y24" s="12"/>
    </row>
    <row r="25" spans="2:25" x14ac:dyDescent="0.25">
      <c r="B25" s="7"/>
      <c r="C25" s="9" t="str">
        <f>IF(B25="","",(VLOOKUP(B25,Liste!$A$1:$D$200000,2,FALSE)))</f>
        <v/>
      </c>
      <c r="D25" s="25"/>
      <c r="E25" s="2"/>
      <c r="G25" s="7"/>
      <c r="H25" s="9" t="str">
        <f>IF(G25="","",(VLOOKUP(G25,Liste!$A$1:$D$200000,2,FALSE)))</f>
        <v/>
      </c>
      <c r="I25" s="25"/>
      <c r="J25" s="2"/>
      <c r="K25" s="5"/>
      <c r="L25" s="7"/>
      <c r="M25" s="9" t="str">
        <f>IF(L25="","",(VLOOKUP(L25,Liste!$A$1:$D$200000,2,FALSE)))</f>
        <v/>
      </c>
      <c r="N25" s="25"/>
      <c r="O25" s="2"/>
      <c r="Q25" s="7"/>
      <c r="R25" s="9" t="str">
        <f>IF(Q25="","",(VLOOKUP(Q25,Liste!$A$1:$D$200000,2,FALSE)))</f>
        <v/>
      </c>
      <c r="S25" s="25"/>
      <c r="T25" s="2"/>
      <c r="V25" s="7"/>
      <c r="W25" s="9" t="str">
        <f>IF(V25="","",(VLOOKUP(V25,Liste!$A$1:$D$200000,2,FALSE)))</f>
        <v/>
      </c>
      <c r="X25" s="25"/>
      <c r="Y25" s="2"/>
    </row>
    <row r="26" spans="2:25" x14ac:dyDescent="0.25">
      <c r="B26" s="7"/>
      <c r="C26" s="10" t="str">
        <f>IF(B26="","",(VLOOKUP(B26,Liste!$A$1:$D$200000,2,FALSE)))</f>
        <v/>
      </c>
      <c r="D26" s="25"/>
      <c r="E26" s="2"/>
      <c r="G26" s="7"/>
      <c r="H26" s="10" t="str">
        <f>IF(G26="","",(VLOOKUP(G26,Liste!$A$1:$D$200000,2,FALSE)))</f>
        <v/>
      </c>
      <c r="I26" s="25"/>
      <c r="J26" s="2"/>
      <c r="K26" s="5"/>
      <c r="L26" s="7"/>
      <c r="M26" s="10" t="str">
        <f>IF(L26="","",(VLOOKUP(L26,Liste!$A$1:$D$200000,2,FALSE)))</f>
        <v/>
      </c>
      <c r="N26" s="25"/>
      <c r="O26" s="2"/>
      <c r="Q26" s="7"/>
      <c r="R26" s="10" t="str">
        <f>IF(Q26="","",(VLOOKUP(Q26,Liste!$A$1:$D$200000,2,FALSE)))</f>
        <v/>
      </c>
      <c r="S26" s="25"/>
      <c r="T26" s="2"/>
      <c r="V26" s="7"/>
      <c r="W26" s="10" t="str">
        <f>IF(V26="","",(VLOOKUP(V26,Liste!$A$1:$D$200000,2,FALSE)))</f>
        <v/>
      </c>
      <c r="X26" s="25"/>
      <c r="Y26" s="2"/>
    </row>
    <row r="27" spans="2:25" ht="15.75" thickBot="1" x14ac:dyDescent="0.3">
      <c r="B27" s="8"/>
      <c r="C27" s="11" t="str">
        <f>IF(B27="","",(VLOOKUP(B27,Liste!$A$1:$D$200000,2,FALSE)))</f>
        <v/>
      </c>
      <c r="D27" s="26"/>
      <c r="E27" s="3"/>
      <c r="G27" s="8"/>
      <c r="H27" s="11" t="str">
        <f>IF(G27="","",(VLOOKUP(G27,Liste!$A$1:$D$200000,2,FALSE)))</f>
        <v/>
      </c>
      <c r="I27" s="26"/>
      <c r="J27" s="3"/>
      <c r="K27" s="5"/>
      <c r="L27" s="8"/>
      <c r="M27" s="11" t="str">
        <f>IF(L27="","",(VLOOKUP(L27,Liste!$A$1:$D$200000,2,FALSE)))</f>
        <v/>
      </c>
      <c r="N27" s="26"/>
      <c r="O27" s="3"/>
      <c r="Q27" s="8"/>
      <c r="R27" s="11" t="str">
        <f>IF(Q27="","",(VLOOKUP(Q27,Liste!$A$1:$D$200000,2,FALSE)))</f>
        <v/>
      </c>
      <c r="S27" s="26"/>
      <c r="T27" s="3"/>
      <c r="V27" s="8"/>
      <c r="W27" s="11" t="str">
        <f>IF(V27="","",(VLOOKUP(V27,Liste!$A$1:$D$200000,2,FALSE)))</f>
        <v/>
      </c>
      <c r="X27" s="26"/>
      <c r="Y27" s="3"/>
    </row>
    <row r="28" spans="2:25" ht="9" customHeight="1" x14ac:dyDescent="0.25"/>
    <row r="29" spans="2:25" x14ac:dyDescent="0.25">
      <c r="J29" s="1"/>
      <c r="K29" s="1"/>
      <c r="L29" s="1"/>
    </row>
    <row r="30" spans="2:25" x14ac:dyDescent="0.25">
      <c r="J30" s="1"/>
      <c r="K30" s="1"/>
      <c r="L30" s="1"/>
    </row>
    <row r="31" spans="2:25" x14ac:dyDescent="0.25">
      <c r="J31" s="1"/>
      <c r="K31" s="1"/>
      <c r="L31" s="1"/>
    </row>
    <row r="32" spans="2:25" x14ac:dyDescent="0.25">
      <c r="J32" s="1"/>
      <c r="K32" s="1"/>
      <c r="L32" s="1"/>
    </row>
    <row r="33" spans="10:12" x14ac:dyDescent="0.25">
      <c r="J33" s="1"/>
      <c r="K33" s="1"/>
      <c r="L33" s="1"/>
    </row>
  </sheetData>
  <conditionalFormatting sqref="B4:E7">
    <cfRule type="cellIs" dxfId="0" priority="1" operator="equal">
      <formula>"c2"</formula>
    </cfRule>
  </conditionalFormatting>
  <pageMargins left="0.7" right="0.7" top="0.75" bottom="0.75" header="0.3" footer="0.3"/>
  <pageSetup paperSize="9" orientation="portrait" horizontalDpi="4294967292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Drop Down 13">
              <controlPr defaultSize="0" autoLine="0" autoPict="0">
                <anchor moveWithCells="1">
                  <from>
                    <xdr:col>2</xdr:col>
                    <xdr:colOff>0</xdr:colOff>
                    <xdr:row>2</xdr:row>
                    <xdr:rowOff>200025</xdr:rowOff>
                  </from>
                  <to>
                    <xdr:col>2</xdr:col>
                    <xdr:colOff>1562100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Drop Down 15">
              <controlPr defaultSize="0" autoLine="0" autoPict="0">
                <anchor moveWithCells="1">
                  <from>
                    <xdr:col>7</xdr:col>
                    <xdr:colOff>0</xdr:colOff>
                    <xdr:row>3</xdr:row>
                    <xdr:rowOff>0</xdr:rowOff>
                  </from>
                  <to>
                    <xdr:col>8</xdr:col>
                    <xdr:colOff>219075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Drop Down 16">
              <controlPr defaultSize="0" autoLine="0" autoPict="0">
                <anchor moveWithCells="1">
                  <from>
                    <xdr:col>12</xdr:col>
                    <xdr:colOff>0</xdr:colOff>
                    <xdr:row>2</xdr:row>
                    <xdr:rowOff>200025</xdr:rowOff>
                  </from>
                  <to>
                    <xdr:col>13</xdr:col>
                    <xdr:colOff>0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Drop Down 17">
              <controlPr defaultSize="0" autoLine="0" autoPict="0">
                <anchor moveWithCells="1">
                  <from>
                    <xdr:col>17</xdr:col>
                    <xdr:colOff>0</xdr:colOff>
                    <xdr:row>3</xdr:row>
                    <xdr:rowOff>0</xdr:rowOff>
                  </from>
                  <to>
                    <xdr:col>17</xdr:col>
                    <xdr:colOff>1543050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Drop Down 19">
              <controlPr defaultSize="0" autoLine="0" autoPict="0">
                <anchor moveWithCells="1">
                  <from>
                    <xdr:col>22</xdr:col>
                    <xdr:colOff>0</xdr:colOff>
                    <xdr:row>3</xdr:row>
                    <xdr:rowOff>0</xdr:rowOff>
                  </from>
                  <to>
                    <xdr:col>23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Drop Down 21">
              <controlPr defaultSize="0" autoLine="0" autoPict="0">
                <anchor moveWithCells="1">
                  <from>
                    <xdr:col>7</xdr:col>
                    <xdr:colOff>0</xdr:colOff>
                    <xdr:row>8</xdr:row>
                    <xdr:rowOff>0</xdr:rowOff>
                  </from>
                  <to>
                    <xdr:col>8</xdr:col>
                    <xdr:colOff>209550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Drop Down 22">
              <controlPr defaultSize="0" autoLine="0" autoPict="0">
                <anchor moveWithCells="1">
                  <from>
                    <xdr:col>12</xdr:col>
                    <xdr:colOff>0</xdr:colOff>
                    <xdr:row>8</xdr:row>
                    <xdr:rowOff>0</xdr:rowOff>
                  </from>
                  <to>
                    <xdr:col>12</xdr:col>
                    <xdr:colOff>1571625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Drop Down 23">
              <controlPr defaultSize="0" autoLine="0" autoPict="0">
                <anchor moveWithCells="1">
                  <from>
                    <xdr:col>17</xdr:col>
                    <xdr:colOff>0</xdr:colOff>
                    <xdr:row>8</xdr:row>
                    <xdr:rowOff>0</xdr:rowOff>
                  </from>
                  <to>
                    <xdr:col>18</xdr:col>
                    <xdr:colOff>9525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2" name="Drop Down 25">
              <controlPr defaultSize="0" autoLine="0" autoPict="0">
                <anchor mov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3" name="Drop Down 26">
              <controlPr defaultSize="0" autoLine="0" autoPict="0">
                <anchor mov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8</xdr:col>
                    <xdr:colOff>257175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Drop Down 28">
              <controlPr defaultSize="0" autoLine="0" autoPict="0">
                <anchor moveWithCells="1">
                  <from>
                    <xdr:col>12</xdr:col>
                    <xdr:colOff>0</xdr:colOff>
                    <xdr:row>13</xdr:row>
                    <xdr:rowOff>0</xdr:rowOff>
                  </from>
                  <to>
                    <xdr:col>12</xdr:col>
                    <xdr:colOff>1543050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Drop Down 29">
              <controlPr defaultSize="0" autoLine="0" autoPict="0">
                <anchor moveWithCells="1">
                  <from>
                    <xdr:col>17</xdr:col>
                    <xdr:colOff>0</xdr:colOff>
                    <xdr:row>13</xdr:row>
                    <xdr:rowOff>0</xdr:rowOff>
                  </from>
                  <to>
                    <xdr:col>17</xdr:col>
                    <xdr:colOff>1562100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6" name="Drop Down 30">
              <controlPr defaultSize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1400175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7" name="Drop Down 31">
              <controlPr defaultSize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1543050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8" name="Drop Down 32">
              <controlPr defaultSize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8</xdr:col>
                    <xdr:colOff>238125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9" name="Drop Down 33">
              <controlPr defaultSize="0" autoLine="0" autoPict="0">
                <anchor moveWithCells="1">
                  <from>
                    <xdr:col>12</xdr:col>
                    <xdr:colOff>0</xdr:colOff>
                    <xdr:row>18</xdr:row>
                    <xdr:rowOff>0</xdr:rowOff>
                  </from>
                  <to>
                    <xdr:col>12</xdr:col>
                    <xdr:colOff>1562100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0" name="Drop Down 34">
              <controlPr defaultSize="0" autoLine="0" autoPict="0">
                <anchor moveWithCells="1">
                  <from>
                    <xdr:col>17</xdr:col>
                    <xdr:colOff>0</xdr:colOff>
                    <xdr:row>18</xdr:row>
                    <xdr:rowOff>0</xdr:rowOff>
                  </from>
                  <to>
                    <xdr:col>18</xdr:col>
                    <xdr:colOff>9525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1" name="Drop Down 35">
              <controlPr defaultSize="0" autoLine="0" autoPict="0">
                <anchor moveWithCells="1">
                  <from>
                    <xdr:col>2</xdr:col>
                    <xdr:colOff>0</xdr:colOff>
                    <xdr:row>23</xdr:row>
                    <xdr:rowOff>0</xdr:rowOff>
                  </from>
                  <to>
                    <xdr:col>3</xdr:col>
                    <xdr:colOff>19050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2" name="Drop Down 36">
              <controlPr defaultSize="0" autoLine="0" autoPict="0">
                <anchor moveWithCells="1">
                  <from>
                    <xdr:col>7</xdr:col>
                    <xdr:colOff>0</xdr:colOff>
                    <xdr:row>23</xdr:row>
                    <xdr:rowOff>0</xdr:rowOff>
                  </from>
                  <to>
                    <xdr:col>8</xdr:col>
                    <xdr:colOff>219075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3" name="Drop Down 37">
              <controlPr defaultSize="0" autoLine="0" autoPict="0">
                <anchor moveWithCells="1">
                  <from>
                    <xdr:col>12</xdr:col>
                    <xdr:colOff>0</xdr:colOff>
                    <xdr:row>23</xdr:row>
                    <xdr:rowOff>0</xdr:rowOff>
                  </from>
                  <to>
                    <xdr:col>12</xdr:col>
                    <xdr:colOff>1543050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Drop Down 39">
              <controlPr defaultSize="0" autoLine="0" autoPict="0">
                <anchor moveWithCells="1">
                  <from>
                    <xdr:col>17</xdr:col>
                    <xdr:colOff>0</xdr:colOff>
                    <xdr:row>23</xdr:row>
                    <xdr:rowOff>0</xdr:rowOff>
                  </from>
                  <to>
                    <xdr:col>18</xdr:col>
                    <xdr:colOff>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Drop Down 40">
              <controlPr defaultSize="0" autoLine="0" autoPict="0">
                <anchor moveWithCells="1">
                  <from>
                    <xdr:col>2</xdr:col>
                    <xdr:colOff>0</xdr:colOff>
                    <xdr:row>8</xdr:row>
                    <xdr:rowOff>0</xdr:rowOff>
                  </from>
                  <to>
                    <xdr:col>3</xdr:col>
                    <xdr:colOff>0</xdr:colOff>
                    <xdr:row>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6" name="Drop Down 42">
              <controlPr defaultSize="0" autoLine="0" autoPict="0">
                <anchor moveWithCells="1">
                  <from>
                    <xdr:col>22</xdr:col>
                    <xdr:colOff>0</xdr:colOff>
                    <xdr:row>8</xdr:row>
                    <xdr:rowOff>0</xdr:rowOff>
                  </from>
                  <to>
                    <xdr:col>22</xdr:col>
                    <xdr:colOff>1543050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7" name="Drop Down 44">
              <controlPr defaultSize="0" autoLine="0" autoPict="0">
                <anchor moveWithCells="1">
                  <from>
                    <xdr:col>22</xdr:col>
                    <xdr:colOff>0</xdr:colOff>
                    <xdr:row>13</xdr:row>
                    <xdr:rowOff>0</xdr:rowOff>
                  </from>
                  <to>
                    <xdr:col>22</xdr:col>
                    <xdr:colOff>1543050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8" name="Drop Down 45">
              <controlPr defaultSize="0" autoLine="0" autoPict="0">
                <anchor moveWithCells="1">
                  <from>
                    <xdr:col>22</xdr:col>
                    <xdr:colOff>0</xdr:colOff>
                    <xdr:row>18</xdr:row>
                    <xdr:rowOff>0</xdr:rowOff>
                  </from>
                  <to>
                    <xdr:col>23</xdr:col>
                    <xdr:colOff>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9" name="Drop Down 47">
              <controlPr defaultSize="0" autoLine="0" autoPict="0">
                <anchor moveWithCells="1">
                  <from>
                    <xdr:col>22</xdr:col>
                    <xdr:colOff>0</xdr:colOff>
                    <xdr:row>22</xdr:row>
                    <xdr:rowOff>133350</xdr:rowOff>
                  </from>
                  <to>
                    <xdr:col>22</xdr:col>
                    <xdr:colOff>1571625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PUTIGNY</dc:creator>
  <cp:lastModifiedBy>Pascal PUTIGNY</cp:lastModifiedBy>
  <dcterms:created xsi:type="dcterms:W3CDTF">2018-04-21T17:51:44Z</dcterms:created>
  <dcterms:modified xsi:type="dcterms:W3CDTF">2018-04-26T16:50:49Z</dcterms:modified>
</cp:coreProperties>
</file>