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pasca\OneDrive\Bureau\"/>
    </mc:Choice>
  </mc:AlternateContent>
  <xr:revisionPtr revIDLastSave="0" documentId="8_{7D94814B-E3F6-4974-B7B2-0ED6A8C77474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YENS" sheetId="1" r:id="rId1"/>
    <sheet name="Fiche SYS" sheetId="2" r:id="rId2"/>
    <sheet name="ANA" sheetId="3" r:id="rId3"/>
    <sheet name="SPECH" sheetId="5" r:id="rId4"/>
    <sheet name="SILICA" sheetId="7" r:id="rId5"/>
  </sheets>
  <definedNames>
    <definedName name="_xlnm._FilterDatabase" localSheetId="2" hidden="1">ANA!$A$1:$Z$608</definedName>
    <definedName name="_xlnm._FilterDatabase" localSheetId="4" hidden="1">SILICA!$A$1:$Z$24</definedName>
    <definedName name="_xlnm._FilterDatabase" localSheetId="3" hidden="1">SPECH!$A$1:$Z$18</definedName>
    <definedName name="_xlnm._FilterDatabase" localSheetId="0" hidden="1">SYENS!$A$1:$L$1</definedName>
    <definedName name="Z_67FA8417_0E92_453E_A4BF_118FB52B6CD1_.wvu.FilterData" localSheetId="2" hidden="1">ANA!$A$1:$Z$1000</definedName>
    <definedName name="Z_67FA8417_0E92_453E_A4BF_118FB52B6CD1_.wvu.FilterData" localSheetId="4" hidden="1">SILICA!$A$1:$Z$1000</definedName>
    <definedName name="Z_67FA8417_0E92_453E_A4BF_118FB52B6CD1_.wvu.FilterData" localSheetId="3" hidden="1">SPECH!$A$1:$Z$1000</definedName>
    <definedName name="Z_67FA8417_0E92_453E_A4BF_118FB52B6CD1_.wvu.FilterData" localSheetId="0" hidden="1">SYENS!$A$1:$S$431</definedName>
    <definedName name="Z_9A712876_92E9_4FCA_BB2F_33BAD75585C0_.wvu.FilterData" localSheetId="2" hidden="1">ANA!$A$1:$Z$1000</definedName>
    <definedName name="Z_9A712876_92E9_4FCA_BB2F_33BAD75585C0_.wvu.FilterData" localSheetId="4" hidden="1">SILICA!$A$1:$Z$1000</definedName>
    <definedName name="Z_9A712876_92E9_4FCA_BB2F_33BAD75585C0_.wvu.FilterData" localSheetId="3" hidden="1">SPECH!$A$1:$Z$1000</definedName>
    <definedName name="Z_9A712876_92E9_4FCA_BB2F_33BAD75585C0_.wvu.FilterData" localSheetId="0" hidden="1">SYENS!$A$1:$S$326</definedName>
  </definedNames>
  <calcPr calcId="191029"/>
  <customWorkbookViews>
    <customWorkbookView name="reinaldo" guid="{9A712876-92E9-4FCA-BB2F-33BAD75585C0}" maximized="1" windowWidth="0" windowHeight="0" activeSheetId="0"/>
    <customWorkbookView name="pascal" guid="{67FA8417-0E92-453E-A4BF-118FB52B6CD1}" maximized="1" windowWidth="0" windowHeight="0" activeSheetId="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" i="2" l="1"/>
  <c r="E6" i="2"/>
  <c r="B6" i="2"/>
  <c r="F5" i="2"/>
  <c r="D5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J15" authorId="0" shapeId="0" xr:uid="{00000000-0006-0000-0000-000021000000}">
      <text>
        <r>
          <rPr>
            <sz val="11"/>
            <color theme="1"/>
            <rFont val="Calibri"/>
            <scheme val="minor"/>
          </rPr>
          <t>en stock L137 pour aller en 138 VENUS
	-Reinaldo Martins-ext</t>
        </r>
      </text>
    </comment>
    <comment ref="J17" authorId="0" shapeId="0" xr:uid="{00000000-0006-0000-0000-000020000000}">
      <text>
        <r>
          <rPr>
            <sz val="11"/>
            <color theme="1"/>
            <rFont val="Calibri"/>
            <scheme val="minor"/>
          </rPr>
          <t>feuille enlevement faite
	-Reinaldo Martins-ext
pompe 3318
	-Reinaldo Martins-ext</t>
        </r>
      </text>
    </comment>
    <comment ref="J19" authorId="0" shapeId="0" xr:uid="{00000000-0006-0000-0000-00001F000000}">
      <text>
        <r>
          <rPr>
            <sz val="11"/>
            <color theme="1"/>
            <rFont val="Calibri"/>
            <scheme val="minor"/>
          </rPr>
          <t>pompe 4203
	-Reinaldo Martins-ext</t>
        </r>
      </text>
    </comment>
    <comment ref="J21" authorId="0" shapeId="0" xr:uid="{00000000-0006-0000-0000-00001E000000}">
      <text>
        <r>
          <rPr>
            <sz val="11"/>
            <color theme="1"/>
            <rFont val="Calibri"/>
            <scheme val="minor"/>
          </rPr>
          <t>pompe 3998
	-Reinaldo Martins-ext</t>
        </r>
      </text>
    </comment>
    <comment ref="J24" authorId="0" shapeId="0" xr:uid="{00000000-0006-0000-0000-00001D000000}">
      <text>
        <r>
          <rPr>
            <sz val="11"/>
            <color theme="1"/>
            <rFont val="Calibri"/>
            <scheme val="minor"/>
          </rPr>
          <t>fuite sur le robinet azote, changement de robinet possible?
	-Reinaldo Martins-ext</t>
        </r>
      </text>
    </comment>
    <comment ref="J26" authorId="0" shapeId="0" xr:uid="{00000000-0006-0000-0000-000015000000}">
      <text>
        <r>
          <rPr>
            <sz val="11"/>
            <color theme="1"/>
            <rFont val="Calibri"/>
            <scheme val="minor"/>
          </rPr>
          <t>porte documents , chariot élévateur
	-Reinaldo Martins-ext</t>
        </r>
      </text>
    </comment>
    <comment ref="J27" authorId="0" shapeId="0" xr:uid="{00000000-0006-0000-0000-00001B000000}">
      <text>
        <r>
          <rPr>
            <sz val="11"/>
            <color theme="1"/>
            <rFont val="Calibri"/>
            <scheme val="minor"/>
          </rPr>
          <t>changement 2 supports lunettes, support calendrier et 2 portes documents
	-Reinaldo Martins-ext</t>
        </r>
      </text>
    </comment>
    <comment ref="J28" authorId="0" shapeId="0" xr:uid="{00000000-0006-0000-0000-00001A000000}">
      <text>
        <r>
          <rPr>
            <sz val="11"/>
            <color theme="1"/>
            <rFont val="Calibri"/>
            <scheme val="minor"/>
          </rPr>
          <t>abaisser une paillasse de 70mm, table élévatrice pour enlever le micro-onde posé le temps de modifier la paillasse
	-Reinaldo Martins-ext
retirer le bandeau façade
	-Reinaldo Martins-ext</t>
        </r>
      </text>
    </comment>
    <comment ref="J31" authorId="0" shapeId="0" xr:uid="{00000000-0006-0000-0000-000019000000}">
      <text>
        <r>
          <rPr>
            <sz val="11"/>
            <color theme="1"/>
            <rFont val="Calibri"/>
            <scheme val="minor"/>
          </rPr>
          <t>montage vestiaire 1x3 et 1x1
	-Reinaldo Martins-ext</t>
        </r>
      </text>
    </comment>
    <comment ref="J32" authorId="0" shapeId="0" xr:uid="{00000000-0006-0000-0000-000018000000}">
      <text>
        <r>
          <rPr>
            <sz val="11"/>
            <color theme="1"/>
            <rFont val="Calibri"/>
            <scheme val="minor"/>
          </rPr>
          <t>heures pour arnaud , calage des des portes
	-Reinaldo Martins-ext</t>
        </r>
      </text>
    </comment>
    <comment ref="J33" authorId="0" shapeId="0" xr:uid="{00000000-0006-0000-0000-000016000000}">
      <text>
        <r>
          <rPr>
            <sz val="11"/>
            <color theme="1"/>
            <rFont val="Calibri"/>
            <scheme val="minor"/>
          </rPr>
          <t>heures pour arnaud
	-Reinaldo Martins-ext</t>
        </r>
      </text>
    </comment>
    <comment ref="J34" authorId="0" shapeId="0" xr:uid="{00000000-0006-0000-0000-000017000000}">
      <text>
        <r>
          <rPr>
            <sz val="11"/>
            <color theme="1"/>
            <rFont val="Calibri"/>
            <scheme val="minor"/>
          </rPr>
          <t>heure pour Jean, déjà fait
	-Reinaldo Martins-ext</t>
        </r>
      </text>
    </comment>
    <comment ref="J36" authorId="0" shapeId="0" xr:uid="{00000000-0006-0000-0000-000014000000}">
      <text>
        <r>
          <rPr>
            <sz val="11"/>
            <color theme="1"/>
            <rFont val="Calibri"/>
            <scheme val="minor"/>
          </rPr>
          <t>mettre des tétines sur la pompe et acheter du flexible
	-Reinaldo Martins-ext</t>
        </r>
      </text>
    </comment>
    <comment ref="J37" authorId="0" shapeId="0" xr:uid="{00000000-0006-0000-0000-000013000000}">
      <text>
        <r>
          <rPr>
            <sz val="11"/>
            <color theme="1"/>
            <rFont val="Calibri"/>
            <scheme val="minor"/>
          </rPr>
          <t>percage d'un trou et passer tuyau
	-Reinaldo Martins-ext</t>
        </r>
      </text>
    </comment>
    <comment ref="J40" authorId="0" shapeId="0" xr:uid="{00000000-0006-0000-0000-00000F000000}">
      <text>
        <r>
          <rPr>
            <sz val="11"/>
            <color theme="1"/>
            <rFont val="Calibri"/>
            <scheme val="minor"/>
          </rPr>
          <t>à commander butées et poser 3 butées
	-Reinaldo Martins-ext
commande arrivée
	-Reinaldo Martins-ext</t>
        </r>
      </text>
    </comment>
    <comment ref="J42" authorId="0" shapeId="0" xr:uid="{00000000-0006-0000-0000-000012000000}">
      <text>
        <r>
          <rPr>
            <sz val="11"/>
            <color theme="1"/>
            <rFont val="Calibri"/>
            <scheme val="minor"/>
          </rPr>
          <t>refixer la boite à gants, sugino
	-Reinaldo Martins-ext</t>
        </r>
      </text>
    </comment>
    <comment ref="J47" authorId="0" shapeId="0" xr:uid="{00000000-0006-0000-0000-000011000000}">
      <text>
        <r>
          <rPr>
            <sz val="11"/>
            <color theme="1"/>
            <rFont val="Calibri"/>
            <scheme val="minor"/>
          </rPr>
          <t>revoir le poste ED
	-Reinaldo Martins-ext</t>
        </r>
      </text>
    </comment>
    <comment ref="J49" authorId="0" shapeId="0" xr:uid="{00000000-0006-0000-0000-00000E000000}">
      <text>
        <r>
          <rPr>
            <sz val="11"/>
            <color theme="1"/>
            <rFont val="Calibri"/>
            <scheme val="minor"/>
          </rPr>
          <t>fuite robinet évier entre filtre presse et filtre plan, Bt Jupiter
	-Reinaldo Martins-ext</t>
        </r>
      </text>
    </comment>
    <comment ref="J50" authorId="0" shapeId="0" xr:uid="{00000000-0006-0000-0000-000010000000}">
      <text>
        <r>
          <rPr>
            <sz val="11"/>
            <color theme="1"/>
            <rFont val="Calibri"/>
            <scheme val="minor"/>
          </rPr>
          <t>chariot pour evac produit
	-Reinaldo Martins-ext</t>
        </r>
      </text>
    </comment>
    <comment ref="J52" authorId="0" shapeId="0" xr:uid="{00000000-0006-0000-0000-00000D000000}">
      <text>
        <r>
          <rPr>
            <sz val="11"/>
            <color theme="1"/>
            <rFont val="Calibri"/>
            <scheme val="minor"/>
          </rPr>
          <t>étagères chez KS
	-Reinaldo Martins-ext</t>
        </r>
      </text>
    </comment>
    <comment ref="J53" authorId="0" shapeId="0" xr:uid="{00000000-0006-0000-0000-00000C000000}">
      <text>
        <r>
          <rPr>
            <sz val="11"/>
            <color theme="1"/>
            <rFont val="Calibri"/>
            <scheme val="minor"/>
          </rPr>
          <t>déconnexion extraction avant le 06/02 à confirmer, achat gaine extraction à faire
une fois fait, raccordé les fluides et extraction
	-Reinaldo Martins-ext</t>
        </r>
      </text>
    </comment>
    <comment ref="J54" authorId="0" shapeId="0" xr:uid="{00000000-0006-0000-0000-00000B000000}">
      <text>
        <r>
          <rPr>
            <sz val="11"/>
            <color theme="1"/>
            <rFont val="Calibri"/>
            <scheme val="minor"/>
          </rPr>
          <t>découpe bloc alu, fait pas JEAN
	-Reinaldo Martins-ext
----
dépose paillasse et bouchonnage fluides
	-Reinaldo Martins-ext</t>
        </r>
      </text>
    </comment>
    <comment ref="J57" authorId="0" shapeId="0" xr:uid="{00000000-0006-0000-0000-00000A000000}">
      <text>
        <r>
          <rPr>
            <sz val="11"/>
            <color theme="1"/>
            <rFont val="Calibri"/>
            <scheme val="minor"/>
          </rPr>
          <t>connecté la vidange groupe de sécurité
	-Reinaldo Martins-ext</t>
        </r>
      </text>
    </comment>
    <comment ref="J59" authorId="0" shapeId="0" xr:uid="{00000000-0006-0000-0000-000009000000}">
      <text>
        <r>
          <rPr>
            <sz val="11"/>
            <color theme="1"/>
            <rFont val="Calibri"/>
            <scheme val="minor"/>
          </rPr>
          <t>déplacement des microtomes du L326 vers le L318 bt terre
voir avec jean-baptiste,S LE, Nathalie Lebel ou Marie-Ange
	-Reinaldo Martins-ext</t>
        </r>
      </text>
    </comment>
    <comment ref="J60" authorId="0" shapeId="0" xr:uid="{00000000-0006-0000-0000-000008000000}">
      <text>
        <r>
          <rPr>
            <sz val="11"/>
            <color theme="1"/>
            <rFont val="Calibri"/>
            <scheme val="minor"/>
          </rPr>
          <t>vis a changer et refaire filetage sur araignée
	-Reinaldo Martins-ext</t>
        </r>
      </text>
    </comment>
    <comment ref="J62" authorId="0" shapeId="0" xr:uid="{00000000-0006-0000-0000-000007000000}">
      <text>
        <r>
          <rPr>
            <sz val="11"/>
            <color theme="1"/>
            <rFont val="Calibri"/>
            <scheme val="minor"/>
          </rPr>
          <t>recup bullage L210 et pose au L218 voir walid pour l'endroit de la pose
	-Reinaldo Martins-ext</t>
        </r>
      </text>
    </comment>
    <comment ref="J63" authorId="0" shapeId="0" xr:uid="{00000000-0006-0000-0000-000006000000}">
      <text>
        <r>
          <rPr>
            <sz val="11"/>
            <color theme="1"/>
            <rFont val="Calibri"/>
            <scheme val="minor"/>
          </rPr>
          <t>démonatge casier au R+0 vers lune et le remonter au dos du touchdown 215 R+2 terre nord
	-Reinaldo Martins-ext</t>
        </r>
      </text>
    </comment>
    <comment ref="J70" authorId="0" shapeId="0" xr:uid="{00000000-0006-0000-0000-000005000000}">
      <text>
        <r>
          <rPr>
            <sz val="11"/>
            <color theme="1"/>
            <rFont val="Calibri"/>
            <scheme val="minor"/>
          </rPr>
          <t>L318
	-Reinaldo Martins-ext</t>
        </r>
      </text>
    </comment>
    <comment ref="J72" authorId="0" shapeId="0" xr:uid="{00000000-0006-0000-0000-000004000000}">
      <text>
        <r>
          <rPr>
            <sz val="11"/>
            <color theme="1"/>
            <rFont val="Calibri"/>
            <scheme val="minor"/>
          </rPr>
          <t>plusieurs actions à faire, rallonge paillasse, déplacement paillasse et enceinte de pesée
	-Reinaldo Martins-ext</t>
        </r>
      </text>
    </comment>
    <comment ref="J74" authorId="0" shapeId="0" xr:uid="{00000000-0006-0000-0000-000003000000}">
      <text>
        <r>
          <rPr>
            <sz val="11"/>
            <color theme="1"/>
            <rFont val="Calibri"/>
            <scheme val="minor"/>
          </rPr>
          <t>BE en charge de cet avis, DAVID
	-Reinaldo Martins-ext
fabrication d'une protection en tôle perforé
	-Reinaldo Martins-ext</t>
        </r>
      </text>
    </comment>
    <comment ref="J77" authorId="0" shapeId="0" xr:uid="{00000000-0006-0000-0000-000002000000}">
      <text>
        <r>
          <rPr>
            <sz val="11"/>
            <color theme="1"/>
            <rFont val="Calibri"/>
            <scheme val="minor"/>
          </rPr>
          <t>3 colonnes de casier à désolidarisé Bt terre coté L226
	-Reinaldo Martins-ext</t>
        </r>
      </text>
    </comment>
    <comment ref="J78" authorId="0" shapeId="0" xr:uid="{00000000-0006-0000-0000-000001000000}">
      <text>
        <r>
          <rPr>
            <sz val="11"/>
            <color theme="1"/>
            <rFont val="Calibri"/>
            <scheme val="minor"/>
          </rPr>
          <t>fabrication d'une protection en tôle perforé
	-Reinaldo Martins-ext</t>
        </r>
      </text>
    </comment>
  </commentList>
</comments>
</file>

<file path=xl/sharedStrings.xml><?xml version="1.0" encoding="utf-8"?>
<sst xmlns="http://schemas.openxmlformats.org/spreadsheetml/2006/main" count="1573" uniqueCount="535">
  <si>
    <t>imputations</t>
  </si>
  <si>
    <t>avis</t>
  </si>
  <si>
    <t>OM</t>
  </si>
  <si>
    <t>date</t>
  </si>
  <si>
    <t>demandeur</t>
  </si>
  <si>
    <t>localisation</t>
  </si>
  <si>
    <t xml:space="preserve">Description </t>
  </si>
  <si>
    <t>poste responsable</t>
  </si>
  <si>
    <t>designation éxecutant</t>
  </si>
  <si>
    <t>FR022-BAT 01-0-10</t>
  </si>
  <si>
    <t>c</t>
  </si>
  <si>
    <t xml:space="preserve">fait </t>
  </si>
  <si>
    <t>FR022-BAT 32-1</t>
  </si>
  <si>
    <t>FR022-BAT 01-0</t>
  </si>
  <si>
    <t>FR022-BAT 01-9-23</t>
  </si>
  <si>
    <t>FR022-BAT 01-1-09</t>
  </si>
  <si>
    <t>fait</t>
  </si>
  <si>
    <t>FR022-BAT 01-9-14</t>
  </si>
  <si>
    <t>FR022-BAT 32-1-62</t>
  </si>
  <si>
    <t>FR022-BAT 01-1-24</t>
  </si>
  <si>
    <t>FR022</t>
  </si>
  <si>
    <t>fait 25/01</t>
  </si>
  <si>
    <t>FR022-BAT 13-0-07</t>
  </si>
  <si>
    <t>douche oculaire</t>
  </si>
  <si>
    <t>FR022-BAT 32-0</t>
  </si>
  <si>
    <t>FR022-BAT 01-2-18</t>
  </si>
  <si>
    <t>FR022-BAT 3M-0</t>
  </si>
  <si>
    <t>FR022-BAT 01-1-20</t>
  </si>
  <si>
    <t>FR022-BAT 01-0-08</t>
  </si>
  <si>
    <t>FR022-BAT 32-1-38</t>
  </si>
  <si>
    <t>fait 08/02</t>
  </si>
  <si>
    <t>FR022-BAT 01-0-19</t>
  </si>
  <si>
    <t>fait le 14/02</t>
  </si>
  <si>
    <t>fait le 20/02</t>
  </si>
  <si>
    <t>FR022-BAT 32</t>
  </si>
  <si>
    <t>FR022-BAT 08-0</t>
  </si>
  <si>
    <t>FR022-BAT 01</t>
  </si>
  <si>
    <t>FR022-BAT 31</t>
  </si>
  <si>
    <t>FR022-BAT 01-0-10-PRISM</t>
  </si>
  <si>
    <t>fait 13/02</t>
  </si>
  <si>
    <t>FR022-BAT 01-1-13</t>
  </si>
  <si>
    <t>FR022-BAT 01-9-10</t>
  </si>
  <si>
    <t>FR022-BAT 01-1-26</t>
  </si>
  <si>
    <t>4018-8808</t>
  </si>
  <si>
    <t>FR022-BAT 03</t>
  </si>
  <si>
    <t>FR022-BAT 13-0-01</t>
  </si>
  <si>
    <t>annulé</t>
  </si>
  <si>
    <t>FR022-BAT 01-3-11</t>
  </si>
  <si>
    <t>FR022-BAT 01-2-14</t>
  </si>
  <si>
    <t>FR022-BAT 01-9-24</t>
  </si>
  <si>
    <t>FR022-BAT 03-2-02</t>
  </si>
  <si>
    <t>FR022-BAT 01-9</t>
  </si>
  <si>
    <t>Déplacement étuve</t>
  </si>
  <si>
    <t>FR022-BAT 1B</t>
  </si>
  <si>
    <t>Fuite d'eau</t>
  </si>
  <si>
    <t>FR022-BAT 01-1-23</t>
  </si>
  <si>
    <t>FR022-BAT 01-1-11</t>
  </si>
  <si>
    <t>ECO silica</t>
  </si>
  <si>
    <t>Modification autoclave 1L</t>
  </si>
  <si>
    <t>e</t>
  </si>
  <si>
    <t>4018-8804</t>
  </si>
  <si>
    <t>ECO ana</t>
  </si>
  <si>
    <t>FR022-BAT 01-2-10</t>
  </si>
  <si>
    <t>Déménagement de l'analyseur CS</t>
  </si>
  <si>
    <t>voir DD,attente retour</t>
  </si>
  <si>
    <t>FR022-ZON 24-0-03</t>
  </si>
  <si>
    <t>FR022-BAT 03-2</t>
  </si>
  <si>
    <t>FR022-BAT 01-0-13</t>
  </si>
  <si>
    <t>FR022-BAT 01-1-25</t>
  </si>
  <si>
    <t>FR022-ZON 24-0</t>
  </si>
  <si>
    <t>FR022-BAT 03-0</t>
  </si>
  <si>
    <t>FR022-BAT 32-0-33</t>
  </si>
  <si>
    <t>FR022-BAT 13</t>
  </si>
  <si>
    <t>6422-8855</t>
  </si>
  <si>
    <t>FR022-BAT 01-2-12</t>
  </si>
  <si>
    <t>4018-5004</t>
  </si>
  <si>
    <t>FR022-BAT 33-0</t>
  </si>
  <si>
    <t>pour régul</t>
  </si>
  <si>
    <t>FR022-BAT 01-0-16</t>
  </si>
  <si>
    <t>6422-8856</t>
  </si>
  <si>
    <t>FR022-BAT 01-2-19</t>
  </si>
  <si>
    <t>FR022-ZON 24-0-02</t>
  </si>
  <si>
    <t>4018-8803</t>
  </si>
  <si>
    <t>4018-8807</t>
  </si>
  <si>
    <t>FR022-BAT 32-2</t>
  </si>
  <si>
    <t>4018-8806</t>
  </si>
  <si>
    <t>JL</t>
  </si>
  <si>
    <t>FR022-BAT 30-0</t>
  </si>
  <si>
    <t>FR022-BAT 01-0-09</t>
  </si>
  <si>
    <t>FR022-BAT 01-9-18</t>
  </si>
  <si>
    <t>FR022-BAT 01-9-21</t>
  </si>
  <si>
    <t>ECO</t>
  </si>
  <si>
    <t>à changer nouveau n°</t>
  </si>
  <si>
    <t>6422-8861</t>
  </si>
  <si>
    <t>FR022-BAT 30-1</t>
  </si>
  <si>
    <t>Transfert broyeur</t>
  </si>
  <si>
    <t>FR022-BAT 01-1-18</t>
  </si>
  <si>
    <t>FR022-BAT 01-9-19</t>
  </si>
  <si>
    <t>fait 12/02</t>
  </si>
  <si>
    <t>6422-8862</t>
  </si>
  <si>
    <t>FR022-BAT 01-3-25</t>
  </si>
  <si>
    <t>FC</t>
  </si>
  <si>
    <t>Installation pistolet à eau</t>
  </si>
  <si>
    <t>FR022-BAT 32-2-46</t>
  </si>
  <si>
    <t>FR022-BAT 13-0-09</t>
  </si>
  <si>
    <t>FR022-BAT 01-0-22</t>
  </si>
  <si>
    <t>F1.PO2XXXAUBER-003</t>
  </si>
  <si>
    <t>FR022-BAT 01-0-26</t>
  </si>
  <si>
    <t>FR022-BAT 01-2-13</t>
  </si>
  <si>
    <t>FR022-BAT 01-1-22</t>
  </si>
  <si>
    <t>en attente imputation</t>
  </si>
  <si>
    <t>F1.PO2XXXAUBER-003 fait</t>
  </si>
  <si>
    <t>fait le 31/01/24</t>
  </si>
  <si>
    <t>perçage scie cloche (clemessy)</t>
  </si>
  <si>
    <t>pp</t>
  </si>
  <si>
    <t>fc</t>
  </si>
  <si>
    <t>FR022-BAT 32-0-52</t>
  </si>
  <si>
    <t>FR022-BAT 01-2-16</t>
  </si>
  <si>
    <t>fait 05/02</t>
  </si>
  <si>
    <t>MONTAGE étagères</t>
  </si>
  <si>
    <t>URGENT FUITE D'EAU</t>
  </si>
  <si>
    <t>fait 02/01</t>
  </si>
  <si>
    <t>Pb eau froide +rince oeil L313</t>
  </si>
  <si>
    <t>fait 03/01</t>
  </si>
  <si>
    <t>Découper et bouchonner tuyaux</t>
  </si>
  <si>
    <t>fait 04/01</t>
  </si>
  <si>
    <t>ECO ANA</t>
  </si>
  <si>
    <t>Fuite sous évier</t>
  </si>
  <si>
    <t>ECO Ana</t>
  </si>
  <si>
    <t>FR022-BAT 01-3-26</t>
  </si>
  <si>
    <t>Bâti en verre de l'infrarouge</t>
  </si>
  <si>
    <t>aide à mise en place shaker</t>
  </si>
  <si>
    <t>amenagement aspiration instrum</t>
  </si>
  <si>
    <t xml:space="preserve">BE </t>
  </si>
  <si>
    <t>ac</t>
  </si>
  <si>
    <t>fait le 05/01/24</t>
  </si>
  <si>
    <t>Etagère Infirmerie</t>
  </si>
  <si>
    <t>Ouvrir Armoire</t>
  </si>
  <si>
    <t>fait le 9/01/24</t>
  </si>
  <si>
    <t>LIPSI</t>
  </si>
  <si>
    <t>CRB-C23113.001</t>
  </si>
  <si>
    <t>modification rampe porthos</t>
  </si>
  <si>
    <t>commande arrivée</t>
  </si>
  <si>
    <t>montage incubateurs / support</t>
  </si>
  <si>
    <t>Usinage de pièces pour cellule</t>
  </si>
  <si>
    <t xml:space="preserve">fait le 12/02/24 </t>
  </si>
  <si>
    <t>Pompes à réviser</t>
  </si>
  <si>
    <t>Maintenance pompe a vide</t>
  </si>
  <si>
    <t>fait le 09/01/24 commande faite</t>
  </si>
  <si>
    <t>revision pompe à vide</t>
  </si>
  <si>
    <t>fait le 09/01/24</t>
  </si>
  <si>
    <t>Azote</t>
  </si>
  <si>
    <t>revision pompe a vide</t>
  </si>
  <si>
    <t>Modification support bras</t>
  </si>
  <si>
    <t>jl</t>
  </si>
  <si>
    <t>Branchement et vanne BS</t>
  </si>
  <si>
    <t>fuite robinet Azote</t>
  </si>
  <si>
    <t>vu</t>
  </si>
  <si>
    <t>fait 10/01</t>
  </si>
  <si>
    <t>FR022-BAT 09-0-00-ABORDS</t>
  </si>
  <si>
    <t>Perçage mur</t>
  </si>
  <si>
    <t>fait le 19/01/24</t>
  </si>
  <si>
    <t>Installation labo diverses</t>
  </si>
  <si>
    <t>FAIT LE 11/01/24</t>
  </si>
  <si>
    <t>Abaissement paillasse</t>
  </si>
  <si>
    <t>fait le 16/01/24</t>
  </si>
  <si>
    <t>usinage ECOAT (Serrurier)</t>
  </si>
  <si>
    <t>CRB-C23304</t>
  </si>
  <si>
    <t>Installation portes JUP R+1</t>
  </si>
  <si>
    <t>FR022-BAT 01-3</t>
  </si>
  <si>
    <t>Vestiaire EPI</t>
  </si>
  <si>
    <t>Porte qui tombe</t>
  </si>
  <si>
    <t>fait 11/01</t>
  </si>
  <si>
    <t>FR022-BAT 30</t>
  </si>
  <si>
    <t>Porte qui tombe MER R+2</t>
  </si>
  <si>
    <t>fait le 11/01</t>
  </si>
  <si>
    <t>Fuite sonde microcer</t>
  </si>
  <si>
    <t>connections pompe a vide etuve</t>
  </si>
  <si>
    <t>POMPE</t>
  </si>
  <si>
    <t>fait 31/01</t>
  </si>
  <si>
    <t>Modification BGS</t>
  </si>
  <si>
    <t>fait 16/01</t>
  </si>
  <si>
    <t>contre pale reacteur</t>
  </si>
  <si>
    <t>fait 23/01</t>
  </si>
  <si>
    <t>Pose butées portes</t>
  </si>
  <si>
    <t>F1.PO2XXXAUBER-003, à faire</t>
  </si>
  <si>
    <t>rallonge pâle</t>
  </si>
  <si>
    <t>fait 16/01, attente retour client, pour validation</t>
  </si>
  <si>
    <t>eco spechem</t>
  </si>
  <si>
    <t>Fixation support gants</t>
  </si>
  <si>
    <t>Remplacement Réacteur CONDOR</t>
  </si>
  <si>
    <t>FR022-BAT 01-3-08</t>
  </si>
  <si>
    <t>Fuite d'eau labo. 318</t>
  </si>
  <si>
    <t>Etagère à créer</t>
  </si>
  <si>
    <t>commande matériel à faire ECO</t>
  </si>
  <si>
    <t>Evier à condamner</t>
  </si>
  <si>
    <t>Optimisation du poste de trava</t>
  </si>
  <si>
    <t>fait 02/02</t>
  </si>
  <si>
    <t>Système évacuation déchets</t>
  </si>
  <si>
    <t>Martins Reinaldo</t>
  </si>
  <si>
    <t>ECO Silica</t>
  </si>
  <si>
    <t>Fuite eau froide</t>
  </si>
  <si>
    <t>fait 19/01</t>
  </si>
  <si>
    <t>Porte Sous-sol TERRE CENTRALE</t>
  </si>
  <si>
    <t>Porte R+1 TERRE vers LUNE</t>
  </si>
  <si>
    <t>Déconnexion/reconnexion instru</t>
  </si>
  <si>
    <t>CRP-C23172 achat gaine par timothée</t>
  </si>
  <si>
    <t>Découpe plaque aluminium</t>
  </si>
  <si>
    <t>fait 22/01</t>
  </si>
  <si>
    <t>Demontage de casier personnel</t>
  </si>
  <si>
    <t>Fuite ballon d'eau chaude</t>
  </si>
  <si>
    <t>fait 29/01</t>
  </si>
  <si>
    <t>FR022-BAT 09-9</t>
  </si>
  <si>
    <t>Fuite chauffe-eau S20</t>
  </si>
  <si>
    <t>FR022-BAT 01-9-20</t>
  </si>
  <si>
    <t>Ajout plexi lavabo zone buchi</t>
  </si>
  <si>
    <t>voir avec typhaine</t>
  </si>
  <si>
    <t>Déplacement microtomes</t>
  </si>
  <si>
    <t>F1.PO2XXXAUBER-003 à faire jeudi ou vendredi</t>
  </si>
  <si>
    <t>Matériel PM400</t>
  </si>
  <si>
    <t>filière commandé, probleme de fournisseur non référencé</t>
  </si>
  <si>
    <t>ECO SILICA</t>
  </si>
  <si>
    <t>Lèche frite bouché</t>
  </si>
  <si>
    <t>Installation bullage azote</t>
  </si>
  <si>
    <t>Démontage/montage casiers</t>
  </si>
  <si>
    <t>Charnière casier dévissée</t>
  </si>
  <si>
    <t>fait 06/02</t>
  </si>
  <si>
    <t>tordre sonde temperature</t>
  </si>
  <si>
    <t>fait , voir ce qu'il y a encore à faire</t>
  </si>
  <si>
    <t>Roulette cassé sur armoire</t>
  </si>
  <si>
    <t>M ATEL-M</t>
  </si>
  <si>
    <t>plaque de repartion de poids</t>
  </si>
  <si>
    <t>sur affaire si besoin de permis</t>
  </si>
  <si>
    <t>Glatt tuyaux vapeur</t>
  </si>
  <si>
    <t>pour pompe a vide</t>
  </si>
  <si>
    <t>fixation support mural</t>
  </si>
  <si>
    <t>Déménagement /montage paillass</t>
  </si>
  <si>
    <t>FAIT LE 31/01/24</t>
  </si>
  <si>
    <t>Aménagement L104 R+1 B3</t>
  </si>
  <si>
    <t>Vérification raccords CRITIQUE</t>
  </si>
  <si>
    <t>Lemitec - barrière de sécurité</t>
  </si>
  <si>
    <t>M ATEL-T</t>
  </si>
  <si>
    <t>adaptateur pâle</t>
  </si>
  <si>
    <t>R8GNXXAG         188-C, fait</t>
  </si>
  <si>
    <t>pistolet eau</t>
  </si>
  <si>
    <t>FR022-BAT 01-2</t>
  </si>
  <si>
    <t>Casier couloir L226 TERRE</t>
  </si>
  <si>
    <t xml:space="preserve"> annulé</t>
  </si>
  <si>
    <t>Support Becher</t>
  </si>
  <si>
    <t>fait le 05/03/24</t>
  </si>
  <si>
    <t>FR022-BAT 07-9</t>
  </si>
  <si>
    <t>Fuite d'eau (Pour Clemessy)</t>
  </si>
  <si>
    <t>demande de devis clemessy</t>
  </si>
  <si>
    <t>Usinage Lemitec</t>
  </si>
  <si>
    <t>Fixation Classeur APID</t>
  </si>
  <si>
    <t>M SOFT-T</t>
  </si>
  <si>
    <t>FAIT 14/03</t>
  </si>
  <si>
    <t xml:space="preserve">réparation saleuse </t>
  </si>
  <si>
    <t>ECO spechem</t>
  </si>
  <si>
    <t>CRB-C23154</t>
  </si>
  <si>
    <t>FR022-BAT01-9-18</t>
  </si>
  <si>
    <t>four Nabertherm</t>
  </si>
  <si>
    <t>FR022-BAT 01-1-10</t>
  </si>
  <si>
    <t>Installation Ecran PIBOX</t>
  </si>
  <si>
    <t>demande de prix faite</t>
  </si>
  <si>
    <t>Démontage microtome</t>
  </si>
  <si>
    <t>CRB-C23162</t>
  </si>
  <si>
    <t>Déconnexion paillasse</t>
  </si>
  <si>
    <t>M EQL-T</t>
  </si>
  <si>
    <t>Lemitec - paillasse</t>
  </si>
  <si>
    <t>NOP 170L - support pH</t>
  </si>
  <si>
    <t>fait 12/03</t>
  </si>
  <si>
    <t>percages bouchons</t>
  </si>
  <si>
    <t>Installation nouvel équipement</t>
  </si>
  <si>
    <t>fait le 12/02/24</t>
  </si>
  <si>
    <t>Remplacement évier email par u</t>
  </si>
  <si>
    <t>M EQL-M</t>
  </si>
  <si>
    <t>Fixation murale distributeurs</t>
  </si>
  <si>
    <t>M SOFT-M</t>
  </si>
  <si>
    <t>Fontaine a eau</t>
  </si>
  <si>
    <t>F1.PO2XXXAUBER-003 fait le 07/02/24</t>
  </si>
  <si>
    <t>Manutention broyeur</t>
  </si>
  <si>
    <t>Contre pales pour réacteur 2L</t>
  </si>
  <si>
    <t>Caillebotis Puisard Nord</t>
  </si>
  <si>
    <t>Installation de 2 étagères</t>
  </si>
  <si>
    <t>Reprise ligne four 2 Z24</t>
  </si>
  <si>
    <t>Commande Rayonnages</t>
  </si>
  <si>
    <t xml:space="preserve">F1.PO2XXXAUBER-003 commande faite </t>
  </si>
  <si>
    <t>F1.PO2XXXAUBER-003 GO</t>
  </si>
  <si>
    <t>plan incliné en métal</t>
  </si>
  <si>
    <t>fait manque peinture</t>
  </si>
  <si>
    <t>Extraction vis Lemitec</t>
  </si>
  <si>
    <t>fait le 07/03/24</t>
  </si>
  <si>
    <t>porte gant Lemitec</t>
  </si>
  <si>
    <t>en cour fixation provisoir</t>
  </si>
  <si>
    <t>FR022-BAT 01-1</t>
  </si>
  <si>
    <t>Bibliothèque</t>
  </si>
  <si>
    <t>fait 14/02</t>
  </si>
  <si>
    <t>Bac de rétention</t>
  </si>
  <si>
    <t>livré et fait</t>
  </si>
  <si>
    <t>DESHUILEUR bs</t>
  </si>
  <si>
    <t>M PLB-M</t>
  </si>
  <si>
    <t xml:space="preserve">fait le 23/02/24 </t>
  </si>
  <si>
    <t>ECO Spechem</t>
  </si>
  <si>
    <t>evier bouché</t>
  </si>
  <si>
    <t>SPECHEM  fait le 13/02/24</t>
  </si>
  <si>
    <t>Réparation placard</t>
  </si>
  <si>
    <t>fait le 20/02/24</t>
  </si>
  <si>
    <t>Adaptation eau Malvern 3000</t>
  </si>
  <si>
    <t>fait le 28/02/24</t>
  </si>
  <si>
    <t>réalisation rack pour plaque</t>
  </si>
  <si>
    <t>Système pression Syrup</t>
  </si>
  <si>
    <t>fait 15/02</t>
  </si>
  <si>
    <t>Kit guide évacuation</t>
  </si>
  <si>
    <t>déplacement centrifugeuse</t>
  </si>
  <si>
    <t>FR022-BAT 02-0-12</t>
  </si>
  <si>
    <t>Adapteur filetage</t>
  </si>
  <si>
    <t>à voir 3D pour DD</t>
  </si>
  <si>
    <t>fait le 16/02/24</t>
  </si>
  <si>
    <t>?</t>
  </si>
  <si>
    <t>Assemblage de Porte-manteaux</t>
  </si>
  <si>
    <t>Robinet qui fuit.</t>
  </si>
  <si>
    <t>Devissage coffre bois</t>
  </si>
  <si>
    <t>fait le 19/02/24</t>
  </si>
  <si>
    <t>Déplacement armoire à solvant</t>
  </si>
  <si>
    <t>F1.PO2XXXAUBER-003, à faire à partir du 01/03, à faire</t>
  </si>
  <si>
    <t>Chaise dévissée Annexe Restaur</t>
  </si>
  <si>
    <t>reste la grande salle</t>
  </si>
  <si>
    <t>Déménagement extracteur</t>
  </si>
  <si>
    <t>fait le 19/02/4</t>
  </si>
  <si>
    <t>Adaptation de poste</t>
  </si>
  <si>
    <t>fait 19/02 à cloturer apres inter elec</t>
  </si>
  <si>
    <t>FR022-BAT 30-2</t>
  </si>
  <si>
    <t>MERCURE R+2</t>
  </si>
  <si>
    <t>428600-24100</t>
  </si>
  <si>
    <t>FR022-BAT Z20</t>
  </si>
  <si>
    <t>fabrication porte en Z20</t>
  </si>
  <si>
    <t>Rince-oeil défectueux</t>
  </si>
  <si>
    <t>fait 19/02</t>
  </si>
  <si>
    <t>Centrale gaz inaccessible</t>
  </si>
  <si>
    <t>Teophane</t>
  </si>
  <si>
    <t>Joint évier local sugino</t>
  </si>
  <si>
    <t>Cryostat zone 24</t>
  </si>
  <si>
    <t>fait le 19/03/24</t>
  </si>
  <si>
    <t>percage trous bouchon</t>
  </si>
  <si>
    <t>fait le 21/02/24</t>
  </si>
  <si>
    <t>BGS changements</t>
  </si>
  <si>
    <t>commande faite boy</t>
  </si>
  <si>
    <t>Fabrication mobile et support</t>
  </si>
  <si>
    <t>DD pou' les plans</t>
  </si>
  <si>
    <t>Accrochage supports</t>
  </si>
  <si>
    <t>fait le 27/02/24</t>
  </si>
  <si>
    <t>Fuite eau</t>
  </si>
  <si>
    <t>fait le 22/02/24</t>
  </si>
  <si>
    <t>428600-24104</t>
  </si>
  <si>
    <t>Capotage Machine tournante L21</t>
  </si>
  <si>
    <t>fait 05/03 affaire 428600-24104</t>
  </si>
  <si>
    <t>fuite cuisine PC sécurité</t>
  </si>
  <si>
    <t>fuite syphon evier buchi</t>
  </si>
  <si>
    <t>fixation au B6</t>
  </si>
  <si>
    <t>attendre feu vert typhaine</t>
  </si>
  <si>
    <t>BAC NETTOYAGE</t>
  </si>
  <si>
    <t>recu et donné à Avanbeelere</t>
  </si>
  <si>
    <t>Porte placard HS</t>
  </si>
  <si>
    <t>barre fixation</t>
  </si>
  <si>
    <t>fait le 26/02/24</t>
  </si>
  <si>
    <t>Armoires de sécurité Préparer extraction</t>
  </si>
  <si>
    <t>Optimisation RAPTOR</t>
  </si>
  <si>
    <t>M BE-T</t>
  </si>
  <si>
    <t>Mr David Ducloux</t>
  </si>
  <si>
    <t xml:space="preserve">fabrication paillasse </t>
  </si>
  <si>
    <t>Jupiter - porte sud</t>
  </si>
  <si>
    <t>M 2NDO-M</t>
  </si>
  <si>
    <t>fait le 06/03/24</t>
  </si>
  <si>
    <t>Installation Chemspeed Robotique en Z24</t>
  </si>
  <si>
    <t>Tebaa Walid</t>
  </si>
  <si>
    <t xml:space="preserve">boa enlevé </t>
  </si>
  <si>
    <t>Fixation bio-S-cape zone 24</t>
  </si>
  <si>
    <t>fait par Renaud</t>
  </si>
  <si>
    <t>installation porte-bobine</t>
  </si>
  <si>
    <t>fait le 5/03/24</t>
  </si>
  <si>
    <t>Autoclave 1L</t>
  </si>
  <si>
    <t>insert téflon, achat téflon ? ouverture compte?</t>
  </si>
  <si>
    <t>Fabrication Mecanox</t>
  </si>
  <si>
    <t>Fabrication Mini-hotte d’aspir</t>
  </si>
  <si>
    <t>Fabrication pale d’agitation</t>
  </si>
  <si>
    <t>en attente plan</t>
  </si>
  <si>
    <t>Poignée pour hotte de pesées</t>
  </si>
  <si>
    <t>fait le 15/03/24</t>
  </si>
  <si>
    <t>Plainte métallique mal fixée</t>
  </si>
  <si>
    <t xml:space="preserve">fait le </t>
  </si>
  <si>
    <t>support en inox</t>
  </si>
  <si>
    <t>Mise en place siphon et vanne</t>
  </si>
  <si>
    <t>fixation armoire électrique</t>
  </si>
  <si>
    <t>OTOGHO Théophane</t>
  </si>
  <si>
    <t>faire un support</t>
  </si>
  <si>
    <t>PALE AGITATION</t>
  </si>
  <si>
    <t>fait le 22/03/24</t>
  </si>
  <si>
    <t>Réparation lave-oeil</t>
  </si>
  <si>
    <t>Installations matériels</t>
  </si>
  <si>
    <t>fait le 13/03/24</t>
  </si>
  <si>
    <t>trou dans paillasse</t>
  </si>
  <si>
    <t>FR022-BAT 01-0-14</t>
  </si>
  <si>
    <t>Douche oculaire non conforme</t>
  </si>
  <si>
    <t>Reste réglage DO en manip intervention le 08/04 au matin</t>
  </si>
  <si>
    <t>E</t>
  </si>
  <si>
    <t>Support boite à gants</t>
  </si>
  <si>
    <t>Raccord Glovebag</t>
  </si>
  <si>
    <t>fait le 18/03/24</t>
  </si>
  <si>
    <t>Jupiter - douche occ</t>
  </si>
  <si>
    <t>FAIT LE 15/03/24</t>
  </si>
  <si>
    <t>Bac de lavage</t>
  </si>
  <si>
    <t>attente retour cliente acceptation devis</t>
  </si>
  <si>
    <t>ballon d'eau chaude</t>
  </si>
  <si>
    <t>modif skeed buchi</t>
  </si>
  <si>
    <t>Support Alu pour prise Murale</t>
  </si>
  <si>
    <t>attente retour devis elec</t>
  </si>
  <si>
    <t>Changement réacteur-Terre S21</t>
  </si>
  <si>
    <t>lundi, mercredi à faire</t>
  </si>
  <si>
    <t>2 barres fixées sur des dalles</t>
  </si>
  <si>
    <t>deplacement etuve</t>
  </si>
  <si>
    <t>Collier de serrage extraction</t>
  </si>
  <si>
    <t>realisation  2 Chariots</t>
  </si>
  <si>
    <t>Assise bois R3 TERRE</t>
  </si>
  <si>
    <t>fait arnaud</t>
  </si>
  <si>
    <t>FR022-BAT 01-3-13</t>
  </si>
  <si>
    <t>Ecran plexi.</t>
  </si>
  <si>
    <t>Petite fuite d'eau</t>
  </si>
  <si>
    <t>transféré vinci</t>
  </si>
  <si>
    <t>Pose déflecteur en FP TER-L125</t>
  </si>
  <si>
    <t>heure pour arnaud</t>
  </si>
  <si>
    <t>devidoir papier pour S26</t>
  </si>
  <si>
    <t>Découpe cadre de conductivité</t>
  </si>
  <si>
    <t>Enrouleur tuyau d'arrosage</t>
  </si>
  <si>
    <t>M PLB-T</t>
  </si>
  <si>
    <t>Porte des box FIM</t>
  </si>
  <si>
    <t>M 2NDO-T</t>
  </si>
  <si>
    <t>j'ai la liste des portes</t>
  </si>
  <si>
    <t>AN</t>
  </si>
  <si>
    <t>Groupe sécurité HS</t>
  </si>
  <si>
    <t>Tringlerie sorbonne 0222942 (Clemessy)</t>
  </si>
  <si>
    <t>prévoir démontage panneau avant pour réglage guillotine</t>
  </si>
  <si>
    <t>Séparation Sorbonnes 0222941-0222942</t>
  </si>
  <si>
    <t>reste une plaque à poser</t>
  </si>
  <si>
    <t>Filtre Nutsche</t>
  </si>
  <si>
    <t>fait le 21/03/24</t>
  </si>
  <si>
    <t>pale agitateur</t>
  </si>
  <si>
    <t>fait 21/03</t>
  </si>
  <si>
    <t>Rince-oeil mal réglé - LABO168</t>
  </si>
  <si>
    <t>fait le 20/03/24</t>
  </si>
  <si>
    <t>T en inox</t>
  </si>
  <si>
    <t>4018-5002</t>
  </si>
  <si>
    <t>Chaise Restaurant  à reparer (Clemessy)</t>
  </si>
  <si>
    <t>intervention Surfu</t>
  </si>
  <si>
    <t>travaux raccord bain</t>
  </si>
  <si>
    <t>fait 21/03 Jean</t>
  </si>
  <si>
    <t>Pied de table KO-NEPTUNE R+ 1</t>
  </si>
  <si>
    <t>Maintenance des pompes</t>
  </si>
  <si>
    <t>Patère</t>
  </si>
  <si>
    <t>CRB-M23200.002</t>
  </si>
  <si>
    <t>Ajout Aimants douche sécurité</t>
  </si>
  <si>
    <t>Table convivialité TERRE R+2</t>
  </si>
  <si>
    <t>Table salle 303 Vadodara</t>
  </si>
  <si>
    <t>FR022-BAT 19</t>
  </si>
  <si>
    <t>Consignation et séparation UTI</t>
  </si>
  <si>
    <t>FR022-BAT 12</t>
  </si>
  <si>
    <t>FR022-BAT 11</t>
  </si>
  <si>
    <t>Vidange pompe a vide</t>
  </si>
  <si>
    <t>PANNEAU SIGNALETIQUE</t>
  </si>
  <si>
    <t>Commande paillasse</t>
  </si>
  <si>
    <t>attendre retour Théophane</t>
  </si>
  <si>
    <t>CRB-C23202.001</t>
  </si>
  <si>
    <t>Découpage paillasses Clemessy</t>
  </si>
  <si>
    <t>robinet eau permutée</t>
  </si>
  <si>
    <t>Impression 3D</t>
  </si>
  <si>
    <t>ECO-Silica</t>
  </si>
  <si>
    <t>Zone four verrier</t>
  </si>
  <si>
    <t>Clim Jupiter bureau 2eme étage</t>
  </si>
  <si>
    <t>M CVC-M</t>
  </si>
  <si>
    <t>Zones de stockage + TRI+ BENNE</t>
  </si>
  <si>
    <t>AVIS :</t>
  </si>
  <si>
    <t xml:space="preserve">OM: </t>
  </si>
  <si>
    <t>DEMANDEUR :</t>
  </si>
  <si>
    <t>BAT :</t>
  </si>
  <si>
    <t>TRAVAUX DEMANDÉ:</t>
  </si>
  <si>
    <t>intervenant:</t>
  </si>
  <si>
    <t>informations complémentaire</t>
  </si>
  <si>
    <t>mettre un détendeur sur le réseau de la douche</t>
  </si>
  <si>
    <t>Consignation:</t>
  </si>
  <si>
    <t>oui</t>
  </si>
  <si>
    <t>non</t>
  </si>
  <si>
    <t>Fluides:</t>
  </si>
  <si>
    <t>Air</t>
  </si>
  <si>
    <t>Eau</t>
  </si>
  <si>
    <t>E.D</t>
  </si>
  <si>
    <t>ESTIMATION TEMPS:</t>
  </si>
  <si>
    <t xml:space="preserve">NOMBRE DE PERSONNES:    </t>
  </si>
  <si>
    <r>
      <rPr>
        <b/>
        <sz val="11"/>
        <color rgb="FFFF0000"/>
        <rFont val="Calibri"/>
      </rPr>
      <t xml:space="preserve">INCENDIE-POLLUTION-ACCIDENT:  n° d'urgence site:  </t>
    </r>
    <r>
      <rPr>
        <b/>
        <sz val="16"/>
        <color rgb="FFFF0000"/>
        <rFont val="Calibri"/>
      </rPr>
      <t xml:space="preserve">88 </t>
    </r>
    <r>
      <rPr>
        <sz val="11"/>
        <color rgb="FFFF0000"/>
        <rFont val="Calibri"/>
      </rPr>
      <t>ou</t>
    </r>
    <r>
      <rPr>
        <b/>
        <sz val="16"/>
        <color rgb="FFFF0000"/>
        <rFont val="Calibri"/>
      </rPr>
      <t xml:space="preserve"> 01.49.37.60.88</t>
    </r>
  </si>
  <si>
    <t>INTERVENTION</t>
  </si>
  <si>
    <t xml:space="preserve">oui </t>
  </si>
  <si>
    <t xml:space="preserve">non </t>
  </si>
  <si>
    <t>so</t>
  </si>
  <si>
    <t xml:space="preserve">j'ai compris mon travail </t>
  </si>
  <si>
    <t>j'ai identifié où je dois intervenir</t>
  </si>
  <si>
    <t xml:space="preserve">je connais les risques </t>
  </si>
  <si>
    <t xml:space="preserve">je suis autorisé à intervenir( permis, permis permanent) </t>
  </si>
  <si>
    <t>lieu d'intervention mis à disposition chimiste</t>
  </si>
  <si>
    <t>EPI:</t>
  </si>
  <si>
    <t>EPI/EPC décritent sur permis d'intervention</t>
  </si>
  <si>
    <t>consignations décritent sur le permis d'intervention</t>
  </si>
  <si>
    <t>autres incidences sur ma sécurité</t>
  </si>
  <si>
    <t>En cas d'urgence:</t>
  </si>
  <si>
    <t>je connais la procédure en cas de: feu, accident, fuite ….</t>
  </si>
  <si>
    <t>permis intervention:</t>
  </si>
  <si>
    <t>permis feu:</t>
  </si>
  <si>
    <t>permis hauteur:</t>
  </si>
  <si>
    <t xml:space="preserve">permis permanent:  </t>
  </si>
  <si>
    <t>fiche retrait pompe:</t>
  </si>
  <si>
    <t>travail atelier:</t>
  </si>
  <si>
    <t>BESOIN MATERIEL:</t>
  </si>
  <si>
    <r>
      <rPr>
        <b/>
        <sz val="11"/>
        <color theme="1"/>
        <rFont val="Calibri"/>
      </rPr>
      <t xml:space="preserve">Tuyaux:  </t>
    </r>
    <r>
      <rPr>
        <b/>
        <sz val="11"/>
        <color rgb="FFFF0000"/>
        <rFont val="Calibri"/>
      </rPr>
      <t xml:space="preserve"> </t>
    </r>
  </si>
  <si>
    <t>Raccords:</t>
  </si>
  <si>
    <t>Joints:</t>
  </si>
  <si>
    <t>Tôle:</t>
  </si>
  <si>
    <t>auteur avis</t>
  </si>
  <si>
    <t>commande à faire</t>
  </si>
  <si>
    <t>CRB-C23154, reste 2 détendeur à mettre, SSR</t>
  </si>
  <si>
    <t>en attente n°</t>
  </si>
  <si>
    <t>FAIT février 24</t>
  </si>
  <si>
    <t>plaque pvc, cerclage, prolonger tube agitation</t>
  </si>
  <si>
    <t>2 à faire  VOIR ANOYEZ</t>
  </si>
  <si>
    <t>en attente commande SOLVAY</t>
  </si>
  <si>
    <t>Porte APID HS (Badge)</t>
  </si>
  <si>
    <t>tranféré a Gregory</t>
  </si>
  <si>
    <t>insert téflon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</si>
</sst>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d\.m\.yyyy"/>
  </numFmts>
  <fonts count="21" x14ac:knownFonts="1">
    <font>
      <sz val="11"/>
      <color theme="1"/>
      <name val="Calibri"/>
      <scheme val="minor"/>
    </font>
    <font>
      <sz val="11"/>
      <color theme="1"/>
      <name val="Calibri"/>
      <scheme val="minor"/>
    </font>
    <font>
      <sz val="11"/>
      <color theme="1"/>
      <name val="Calibri"/>
    </font>
    <font>
      <sz val="11"/>
      <color rgb="FFFF0000"/>
      <name val="Calibri"/>
    </font>
    <font>
      <sz val="11"/>
      <color rgb="FF000000"/>
      <name val="Calibri"/>
    </font>
    <font>
      <b/>
      <sz val="11"/>
      <color rgb="FF000000"/>
      <name val="Times New Roman"/>
    </font>
    <font>
      <sz val="11"/>
      <color rgb="FF222222"/>
      <name val="Arial"/>
    </font>
    <font>
      <strike/>
      <sz val="11"/>
      <color theme="1"/>
      <name val="Calibri"/>
    </font>
    <font>
      <b/>
      <sz val="11"/>
      <color theme="1"/>
      <name val="Calibri"/>
    </font>
    <font>
      <sz val="12"/>
      <color theme="1"/>
      <name val="Calibri"/>
      <scheme val="minor"/>
    </font>
    <font>
      <sz val="11"/>
      <color rgb="FF222222"/>
      <name val="Roboto"/>
    </font>
    <font>
      <sz val="11"/>
      <name val="Calibri"/>
    </font>
    <font>
      <sz val="10"/>
      <color theme="1"/>
      <name val="Courier New"/>
    </font>
    <font>
      <sz val="12"/>
      <color theme="1"/>
      <name val="Courier New"/>
    </font>
    <font>
      <sz val="10"/>
      <color theme="1"/>
      <name val="Calibri"/>
    </font>
    <font>
      <sz val="11"/>
      <color rgb="FFFF0000"/>
      <name val="Roboto"/>
    </font>
    <font>
      <b/>
      <sz val="12"/>
      <color rgb="FFFF0000"/>
      <name val="Calibri"/>
    </font>
    <font>
      <sz val="11"/>
      <color rgb="FF000000"/>
      <name val="Calibri"/>
      <scheme val="minor"/>
    </font>
    <font>
      <b/>
      <sz val="11"/>
      <color rgb="FFFF0000"/>
      <name val="Calibri"/>
    </font>
    <font>
      <b/>
      <sz val="10"/>
      <color theme="1"/>
      <name val="Calibri"/>
    </font>
    <font>
      <b/>
      <sz val="16"/>
      <color rgb="FFFF0000"/>
      <name val="Calibri"/>
    </font>
  </fonts>
  <fills count="9">
    <fill>
      <patternFill patternType="none"/>
    </fill>
    <fill>
      <patternFill patternType="gray125"/>
    </fill>
    <fill>
      <patternFill patternType="solid">
        <fgColor rgb="FF33CC33"/>
        <bgColor rgb="FF33CC33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F9900"/>
        <bgColor rgb="FFFF9900"/>
      </patternFill>
    </fill>
    <fill>
      <patternFill patternType="solid">
        <fgColor rgb="FFFF0000"/>
        <bgColor rgb="FFFF0000"/>
      </patternFill>
    </fill>
    <fill>
      <patternFill patternType="solid">
        <fgColor rgb="FF000000"/>
        <bgColor rgb="FF000000"/>
      </patternFill>
    </fill>
    <fill>
      <patternFill patternType="solid">
        <fgColor rgb="FF92D050"/>
        <bgColor rgb="FF92D050"/>
      </patternFill>
    </fill>
  </fills>
  <borders count="3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Border="1"/>
    <xf numFmtId="0" fontId="3" fillId="0" borderId="1" xfId="0" applyFont="1" applyBorder="1"/>
    <xf numFmtId="0" fontId="1" fillId="0" borderId="0" xfId="0" applyFont="1"/>
    <xf numFmtId="164" fontId="2" fillId="0" borderId="1" xfId="0" applyNumberFormat="1" applyFont="1" applyBorder="1" applyAlignment="1">
      <alignment horizontal="center" vertical="center"/>
    </xf>
    <xf numFmtId="0" fontId="2" fillId="0" borderId="0" xfId="0" applyFont="1"/>
    <xf numFmtId="0" fontId="2" fillId="4" borderId="1" xfId="0" applyFont="1" applyFill="1" applyBorder="1"/>
    <xf numFmtId="0" fontId="2" fillId="5" borderId="1" xfId="0" applyFont="1" applyFill="1" applyBorder="1"/>
    <xf numFmtId="165" fontId="2" fillId="0" borderId="1" xfId="0" applyNumberFormat="1" applyFont="1" applyBorder="1" applyAlignment="1">
      <alignment horizontal="center" vertical="center"/>
    </xf>
    <xf numFmtId="0" fontId="2" fillId="6" borderId="1" xfId="0" applyFont="1" applyFill="1" applyBorder="1"/>
    <xf numFmtId="3" fontId="2" fillId="0" borderId="2" xfId="0" applyNumberFormat="1" applyFont="1" applyBorder="1" applyAlignment="1">
      <alignment horizontal="center" vertical="center"/>
    </xf>
    <xf numFmtId="0" fontId="1" fillId="0" borderId="1" xfId="0" applyFont="1" applyBorder="1"/>
    <xf numFmtId="0" fontId="3" fillId="0" borderId="2" xfId="0" applyFont="1" applyBorder="1" applyAlignment="1">
      <alignment horizontal="center" vertical="center"/>
    </xf>
    <xf numFmtId="0" fontId="1" fillId="0" borderId="6" xfId="0" applyFont="1" applyBorder="1"/>
    <xf numFmtId="0" fontId="7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/>
    </xf>
    <xf numFmtId="164" fontId="2" fillId="7" borderId="1" xfId="0" applyNumberFormat="1" applyFont="1" applyFill="1" applyBorder="1" applyAlignment="1">
      <alignment horizontal="center" vertical="center"/>
    </xf>
    <xf numFmtId="0" fontId="2" fillId="7" borderId="1" xfId="0" applyFont="1" applyFill="1" applyBorder="1"/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165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9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" fillId="0" borderId="5" xfId="0" applyFont="1" applyBorder="1"/>
    <xf numFmtId="0" fontId="10" fillId="3" borderId="0" xfId="0" applyFont="1" applyFill="1" applyAlignment="1">
      <alignment horizontal="center"/>
    </xf>
    <xf numFmtId="0" fontId="10" fillId="3" borderId="0" xfId="0" applyFont="1" applyFill="1" applyAlignment="1">
      <alignment horizontal="left"/>
    </xf>
    <xf numFmtId="0" fontId="10" fillId="3" borderId="5" xfId="0" applyFont="1" applyFill="1" applyBorder="1" applyAlignment="1">
      <alignment horizontal="left"/>
    </xf>
    <xf numFmtId="0" fontId="1" fillId="0" borderId="8" xfId="0" applyFont="1" applyBorder="1"/>
    <xf numFmtId="0" fontId="5" fillId="2" borderId="1" xfId="0" applyFont="1" applyFill="1" applyBorder="1" applyAlignment="1">
      <alignment horizontal="center" vertical="top"/>
    </xf>
    <xf numFmtId="14" fontId="2" fillId="0" borderId="1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164" fontId="8" fillId="0" borderId="3" xfId="0" applyNumberFormat="1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vertical="top"/>
    </xf>
    <xf numFmtId="0" fontId="12" fillId="0" borderId="7" xfId="0" applyFont="1" applyBorder="1" applyAlignment="1">
      <alignment vertical="center"/>
    </xf>
    <xf numFmtId="0" fontId="13" fillId="0" borderId="0" xfId="0" applyFont="1" applyAlignment="1">
      <alignment vertical="center" wrapText="1"/>
    </xf>
    <xf numFmtId="0" fontId="13" fillId="0" borderId="11" xfId="0" applyFont="1" applyBorder="1" applyAlignment="1">
      <alignment vertical="center" wrapText="1"/>
    </xf>
    <xf numFmtId="0" fontId="6" fillId="3" borderId="4" xfId="0" applyFont="1" applyFill="1" applyBorder="1" applyAlignment="1">
      <alignment wrapText="1"/>
    </xf>
    <xf numFmtId="0" fontId="15" fillId="3" borderId="6" xfId="0" applyFont="1" applyFill="1" applyBorder="1" applyAlignment="1">
      <alignment horizontal="center" vertical="center"/>
    </xf>
    <xf numFmtId="0" fontId="15" fillId="3" borderId="1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8" fillId="0" borderId="3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17" fillId="0" borderId="0" xfId="0" applyFont="1"/>
    <xf numFmtId="0" fontId="19" fillId="0" borderId="16" xfId="0" applyFont="1" applyBorder="1"/>
    <xf numFmtId="0" fontId="2" fillId="0" borderId="17" xfId="0" applyFont="1" applyBorder="1"/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7" xfId="0" applyFont="1" applyBorder="1"/>
    <xf numFmtId="0" fontId="2" fillId="8" borderId="21" xfId="0" applyFont="1" applyFill="1" applyBorder="1"/>
    <xf numFmtId="0" fontId="2" fillId="0" borderId="22" xfId="0" applyFont="1" applyBorder="1"/>
    <xf numFmtId="0" fontId="8" fillId="0" borderId="7" xfId="0" applyFont="1" applyBorder="1"/>
    <xf numFmtId="0" fontId="2" fillId="0" borderId="25" xfId="0" applyFont="1" applyBorder="1"/>
    <xf numFmtId="0" fontId="2" fillId="0" borderId="26" xfId="0" applyFont="1" applyBorder="1"/>
    <xf numFmtId="0" fontId="2" fillId="8" borderId="27" xfId="0" applyFont="1" applyFill="1" applyBorder="1"/>
    <xf numFmtId="0" fontId="2" fillId="6" borderId="28" xfId="0" applyFont="1" applyFill="1" applyBorder="1"/>
    <xf numFmtId="0" fontId="2" fillId="0" borderId="29" xfId="0" applyFont="1" applyBorder="1"/>
    <xf numFmtId="0" fontId="8" fillId="0" borderId="0" xfId="0" applyFont="1"/>
    <xf numFmtId="0" fontId="8" fillId="0" borderId="7" xfId="0" applyFont="1" applyBorder="1" applyAlignment="1">
      <alignment horizontal="left" vertical="top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1" fillId="0" borderId="5" xfId="0" applyFont="1" applyBorder="1"/>
    <xf numFmtId="0" fontId="11" fillId="0" borderId="2" xfId="0" applyFont="1" applyBorder="1"/>
    <xf numFmtId="0" fontId="8" fillId="0" borderId="3" xfId="0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/>
    </xf>
    <xf numFmtId="0" fontId="8" fillId="0" borderId="9" xfId="0" applyFont="1" applyBorder="1" applyAlignment="1">
      <alignment horizontal="center" vertical="top"/>
    </xf>
    <xf numFmtId="0" fontId="11" fillId="0" borderId="8" xfId="0" applyFont="1" applyBorder="1"/>
    <xf numFmtId="0" fontId="11" fillId="0" borderId="10" xfId="0" applyFont="1" applyBorder="1"/>
    <xf numFmtId="0" fontId="14" fillId="0" borderId="3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left"/>
    </xf>
    <xf numFmtId="0" fontId="11" fillId="0" borderId="32" xfId="0" applyFont="1" applyBorder="1"/>
    <xf numFmtId="0" fontId="11" fillId="0" borderId="31" xfId="0" applyFont="1" applyBorder="1"/>
    <xf numFmtId="0" fontId="8" fillId="0" borderId="3" xfId="0" applyFont="1" applyBorder="1" applyAlignment="1">
      <alignment horizontal="left"/>
    </xf>
    <xf numFmtId="0" fontId="8" fillId="0" borderId="7" xfId="0" applyFont="1" applyBorder="1" applyAlignment="1">
      <alignment horizontal="left"/>
    </xf>
    <xf numFmtId="0" fontId="0" fillId="0" borderId="0" xfId="0"/>
    <xf numFmtId="0" fontId="8" fillId="0" borderId="9" xfId="0" applyFont="1" applyBorder="1" applyAlignment="1">
      <alignment horizontal="left" vertical="top"/>
    </xf>
    <xf numFmtId="0" fontId="11" fillId="0" borderId="13" xfId="0" applyFont="1" applyBorder="1"/>
    <xf numFmtId="0" fontId="11" fillId="0" borderId="6" xfId="0" applyFont="1" applyBorder="1"/>
    <xf numFmtId="0" fontId="11" fillId="0" borderId="12" xfId="0" applyFont="1" applyBorder="1"/>
    <xf numFmtId="0" fontId="11" fillId="0" borderId="25" xfId="0" applyFont="1" applyBorder="1"/>
    <xf numFmtId="0" fontId="11" fillId="0" borderId="26" xfId="0" applyFont="1" applyBorder="1"/>
    <xf numFmtId="0" fontId="11" fillId="0" borderId="33" xfId="0" applyFont="1" applyBorder="1"/>
    <xf numFmtId="0" fontId="16" fillId="0" borderId="7" xfId="0" applyFont="1" applyBorder="1" applyAlignment="1">
      <alignment horizontal="center" vertical="center" wrapText="1"/>
    </xf>
    <xf numFmtId="0" fontId="11" fillId="0" borderId="11" xfId="0" applyFont="1" applyBorder="1"/>
    <xf numFmtId="0" fontId="8" fillId="0" borderId="7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8" fillId="0" borderId="14" xfId="0" applyFont="1" applyBorder="1" applyAlignment="1">
      <alignment horizontal="center" vertical="center"/>
    </xf>
    <xf numFmtId="0" fontId="11" fillId="0" borderId="15" xfId="0" applyFont="1" applyBorder="1"/>
    <xf numFmtId="0" fontId="2" fillId="0" borderId="23" xfId="0" applyFont="1" applyBorder="1" applyAlignment="1">
      <alignment horizontal="center"/>
    </xf>
    <xf numFmtId="0" fontId="11" fillId="0" borderId="24" xfId="0" applyFont="1" applyBorder="1"/>
  </cellXfs>
  <cellStyles count="1">
    <cellStyle name="Normal" xfId="0" builtinId="0"/>
  </cellStyles>
  <dxfs count="118"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9900"/>
          <bgColor rgb="FFFF9900"/>
        </patternFill>
      </fill>
    </dxf>
    <dxf>
      <font>
        <color rgb="FF222222"/>
      </font>
      <fill>
        <patternFill patternType="solid">
          <fgColor rgb="FFB6D7A8"/>
          <bgColor rgb="FFB6D7A8"/>
        </patternFill>
      </fill>
    </dxf>
    <dxf>
      <fill>
        <patternFill patternType="solid">
          <fgColor rgb="FF990000"/>
          <bgColor rgb="FF990000"/>
        </patternFill>
      </fill>
    </dxf>
    <dxf>
      <font>
        <color rgb="FF000000"/>
      </font>
      <fill>
        <patternFill patternType="solid">
          <fgColor rgb="FFCC0000"/>
          <bgColor rgb="FFCC0000"/>
        </patternFill>
      </fill>
    </dxf>
    <dxf>
      <font>
        <color rgb="FFFFFFFF"/>
      </font>
      <fill>
        <patternFill patternType="solid">
          <fgColor rgb="FF0C343D"/>
          <bgColor rgb="FF0C343D"/>
        </patternFill>
      </fill>
    </dxf>
    <dxf>
      <fill>
        <patternFill patternType="solid">
          <fgColor rgb="FF76A5AF"/>
          <bgColor rgb="FF76A5AF"/>
        </patternFill>
      </fill>
    </dxf>
    <dxf>
      <font>
        <color rgb="FF000000"/>
      </font>
      <fill>
        <patternFill patternType="solid">
          <fgColor rgb="FF3D85C6"/>
          <bgColor rgb="FF3D85C6"/>
        </patternFill>
      </fill>
    </dxf>
    <dxf>
      <fill>
        <patternFill patternType="solid">
          <fgColor rgb="FFA4C2F4"/>
          <bgColor rgb="FFA4C2F4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theme="7"/>
          <bgColor theme="7"/>
        </patternFill>
      </fill>
    </dxf>
    <dxf>
      <fill>
        <patternFill patternType="solid">
          <fgColor rgb="FFE06666"/>
          <bgColor rgb="FFE06666"/>
        </patternFill>
      </fill>
    </dxf>
    <dxf>
      <fill>
        <patternFill patternType="solid">
          <fgColor rgb="FFFFD966"/>
          <bgColor rgb="FFFFD966"/>
        </patternFill>
      </fill>
    </dxf>
    <dxf>
      <font>
        <color rgb="FF000000"/>
      </font>
      <fill>
        <patternFill patternType="solid">
          <fgColor rgb="FF70AD47"/>
          <bgColor rgb="FF70AD47"/>
        </patternFill>
      </fill>
    </dxf>
    <dxf>
      <font>
        <color rgb="FF222222"/>
      </font>
      <fill>
        <patternFill patternType="solid">
          <fgColor rgb="FFB6D7A8"/>
          <bgColor rgb="FFB6D7A8"/>
        </patternFill>
      </fill>
    </dxf>
    <dxf>
      <fill>
        <patternFill patternType="solid">
          <fgColor rgb="FF990000"/>
          <bgColor rgb="FF990000"/>
        </patternFill>
      </fill>
    </dxf>
    <dxf>
      <font>
        <color rgb="FF000000"/>
      </font>
      <fill>
        <patternFill patternType="solid">
          <fgColor rgb="FFCC0000"/>
          <bgColor rgb="FFCC0000"/>
        </patternFill>
      </fill>
    </dxf>
    <dxf>
      <font>
        <color rgb="FFFFFFFF"/>
      </font>
      <fill>
        <patternFill patternType="solid">
          <fgColor rgb="FF0C343D"/>
          <bgColor rgb="FF0C343D"/>
        </patternFill>
      </fill>
    </dxf>
    <dxf>
      <fill>
        <patternFill patternType="solid">
          <fgColor rgb="FF76A5AF"/>
          <bgColor rgb="FF76A5AF"/>
        </patternFill>
      </fill>
    </dxf>
    <dxf>
      <font>
        <color rgb="FF000000"/>
      </font>
      <fill>
        <patternFill patternType="solid">
          <fgColor rgb="FF3D85C6"/>
          <bgColor rgb="FF3D85C6"/>
        </patternFill>
      </fill>
    </dxf>
    <dxf>
      <fill>
        <patternFill patternType="solid">
          <fgColor rgb="FFA4C2F4"/>
          <bgColor rgb="FFA4C2F4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theme="7"/>
          <bgColor theme="7"/>
        </patternFill>
      </fill>
    </dxf>
    <dxf>
      <fill>
        <patternFill patternType="solid">
          <fgColor rgb="FFE06666"/>
          <bgColor rgb="FFE06666"/>
        </patternFill>
      </fill>
    </dxf>
    <dxf>
      <fill>
        <patternFill patternType="solid">
          <fgColor rgb="FFFFD966"/>
          <bgColor rgb="FFFFD966"/>
        </patternFill>
      </fill>
    </dxf>
    <dxf>
      <font>
        <color rgb="FF000000"/>
      </font>
      <fill>
        <patternFill patternType="solid">
          <fgColor rgb="FF70AD47"/>
          <bgColor rgb="FF70AD47"/>
        </patternFill>
      </fill>
    </dxf>
    <dxf>
      <fill>
        <patternFill patternType="solid">
          <fgColor rgb="FFFF00FF"/>
          <bgColor rgb="FFFF00FF"/>
        </patternFill>
      </fill>
    </dxf>
    <dxf>
      <fill>
        <patternFill patternType="solid">
          <fgColor rgb="FF33CC33"/>
          <bgColor rgb="FF33CC33"/>
        </patternFill>
      </fill>
    </dxf>
    <dxf>
      <fill>
        <patternFill patternType="solid">
          <fgColor rgb="FF33CC33"/>
          <bgColor rgb="FF33CC33"/>
        </patternFill>
      </fill>
    </dxf>
    <dxf>
      <fill>
        <patternFill patternType="solid">
          <fgColor rgb="FF6FA8DC"/>
          <bgColor rgb="FF6FA8DC"/>
        </patternFill>
      </fill>
    </dxf>
    <dxf>
      <fill>
        <patternFill patternType="solid">
          <fgColor rgb="FF6FA8DC"/>
          <bgColor rgb="FF6FA8DC"/>
        </patternFill>
      </fill>
    </dxf>
    <dxf>
      <font>
        <b/>
        <color rgb="FFFF0000"/>
      </font>
      <fill>
        <patternFill patternType="solid">
          <fgColor rgb="FF6FA8DC"/>
          <bgColor rgb="FF6FA8DC"/>
        </patternFill>
      </fill>
    </dxf>
    <dxf>
      <fill>
        <patternFill patternType="solid">
          <fgColor rgb="FF6FA8DC"/>
          <bgColor rgb="FF6FA8DC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9900"/>
          <bgColor rgb="FFFF9900"/>
        </patternFill>
      </fill>
    </dxf>
    <dxf>
      <font>
        <color rgb="FF222222"/>
      </font>
      <fill>
        <patternFill patternType="solid">
          <fgColor rgb="FFB6D7A8"/>
          <bgColor rgb="FFB6D7A8"/>
        </patternFill>
      </fill>
    </dxf>
    <dxf>
      <fill>
        <patternFill patternType="solid">
          <fgColor rgb="FF990000"/>
          <bgColor rgb="FF990000"/>
        </patternFill>
      </fill>
    </dxf>
    <dxf>
      <font>
        <color rgb="FF000000"/>
      </font>
      <fill>
        <patternFill patternType="solid">
          <fgColor rgb="FFCC0000"/>
          <bgColor rgb="FFCC0000"/>
        </patternFill>
      </fill>
    </dxf>
    <dxf>
      <font>
        <color rgb="FFFFFFFF"/>
      </font>
      <fill>
        <patternFill patternType="solid">
          <fgColor rgb="FF0C343D"/>
          <bgColor rgb="FF0C343D"/>
        </patternFill>
      </fill>
    </dxf>
    <dxf>
      <fill>
        <patternFill patternType="solid">
          <fgColor rgb="FF76A5AF"/>
          <bgColor rgb="FF76A5AF"/>
        </patternFill>
      </fill>
    </dxf>
    <dxf>
      <font>
        <color rgb="FF000000"/>
      </font>
      <fill>
        <patternFill patternType="solid">
          <fgColor rgb="FF3D85C6"/>
          <bgColor rgb="FF3D85C6"/>
        </patternFill>
      </fill>
    </dxf>
    <dxf>
      <fill>
        <patternFill patternType="solid">
          <fgColor rgb="FFA4C2F4"/>
          <bgColor rgb="FFA4C2F4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theme="7"/>
          <bgColor theme="7"/>
        </patternFill>
      </fill>
    </dxf>
    <dxf>
      <fill>
        <patternFill patternType="solid">
          <fgColor rgb="FFE06666"/>
          <bgColor rgb="FFE06666"/>
        </patternFill>
      </fill>
    </dxf>
    <dxf>
      <fill>
        <patternFill patternType="solid">
          <fgColor rgb="FFFFD966"/>
          <bgColor rgb="FFFFD966"/>
        </patternFill>
      </fill>
    </dxf>
    <dxf>
      <font>
        <color rgb="FF000000"/>
      </font>
      <fill>
        <patternFill patternType="solid">
          <fgColor rgb="FF70AD47"/>
          <bgColor rgb="FF70AD47"/>
        </patternFill>
      </fill>
    </dxf>
    <dxf>
      <font>
        <color rgb="FF222222"/>
      </font>
      <fill>
        <patternFill patternType="solid">
          <fgColor rgb="FFB6D7A8"/>
          <bgColor rgb="FFB6D7A8"/>
        </patternFill>
      </fill>
    </dxf>
    <dxf>
      <fill>
        <patternFill patternType="solid">
          <fgColor rgb="FF990000"/>
          <bgColor rgb="FF990000"/>
        </patternFill>
      </fill>
    </dxf>
    <dxf>
      <font>
        <color rgb="FF000000"/>
      </font>
      <fill>
        <patternFill patternType="solid">
          <fgColor rgb="FFCC0000"/>
          <bgColor rgb="FFCC0000"/>
        </patternFill>
      </fill>
    </dxf>
    <dxf>
      <font>
        <color rgb="FFFFFFFF"/>
      </font>
      <fill>
        <patternFill patternType="solid">
          <fgColor rgb="FF0C343D"/>
          <bgColor rgb="FF0C343D"/>
        </patternFill>
      </fill>
    </dxf>
    <dxf>
      <fill>
        <patternFill patternType="solid">
          <fgColor rgb="FF76A5AF"/>
          <bgColor rgb="FF76A5AF"/>
        </patternFill>
      </fill>
    </dxf>
    <dxf>
      <font>
        <color rgb="FF000000"/>
      </font>
      <fill>
        <patternFill patternType="solid">
          <fgColor rgb="FF3D85C6"/>
          <bgColor rgb="FF3D85C6"/>
        </patternFill>
      </fill>
    </dxf>
    <dxf>
      <fill>
        <patternFill patternType="solid">
          <fgColor rgb="FFA4C2F4"/>
          <bgColor rgb="FFA4C2F4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theme="7"/>
          <bgColor theme="7"/>
        </patternFill>
      </fill>
    </dxf>
    <dxf>
      <fill>
        <patternFill patternType="solid">
          <fgColor rgb="FFE06666"/>
          <bgColor rgb="FFE06666"/>
        </patternFill>
      </fill>
    </dxf>
    <dxf>
      <fill>
        <patternFill patternType="solid">
          <fgColor rgb="FFFFD966"/>
          <bgColor rgb="FFFFD966"/>
        </patternFill>
      </fill>
    </dxf>
    <dxf>
      <font>
        <color rgb="FF000000"/>
      </font>
      <fill>
        <patternFill patternType="solid">
          <fgColor rgb="FF70AD47"/>
          <bgColor rgb="FF70AD47"/>
        </patternFill>
      </fill>
    </dxf>
    <dxf>
      <fill>
        <patternFill patternType="solid">
          <fgColor rgb="FF33CC33"/>
          <bgColor rgb="FF33CC33"/>
        </patternFill>
      </fill>
    </dxf>
    <dxf>
      <fill>
        <patternFill patternType="solid">
          <fgColor rgb="FF6FA8DC"/>
          <bgColor rgb="FF6FA8DC"/>
        </patternFill>
      </fill>
    </dxf>
    <dxf>
      <fill>
        <patternFill patternType="solid">
          <fgColor rgb="FF6FA8DC"/>
          <bgColor rgb="FF6FA8DC"/>
        </patternFill>
      </fill>
    </dxf>
    <dxf>
      <font>
        <b/>
        <color rgb="FFFF0000"/>
      </font>
      <fill>
        <patternFill patternType="solid">
          <fgColor rgb="FF6FA8DC"/>
          <bgColor rgb="FF6FA8DC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990000"/>
          <bgColor rgb="FF990000"/>
        </patternFill>
      </fill>
    </dxf>
    <dxf>
      <font>
        <color rgb="FF000000"/>
      </font>
      <fill>
        <patternFill patternType="solid">
          <fgColor rgb="FFCC0000"/>
          <bgColor rgb="FFCC0000"/>
        </patternFill>
      </fill>
    </dxf>
    <dxf>
      <font>
        <color rgb="FFFFFFFF"/>
      </font>
      <fill>
        <patternFill patternType="solid">
          <fgColor rgb="FF0C343D"/>
          <bgColor rgb="FF0C343D"/>
        </patternFill>
      </fill>
    </dxf>
    <dxf>
      <fill>
        <patternFill patternType="solid">
          <fgColor rgb="FF76A5AF"/>
          <bgColor rgb="FF76A5AF"/>
        </patternFill>
      </fill>
    </dxf>
    <dxf>
      <font>
        <color rgb="FF000000"/>
      </font>
      <fill>
        <patternFill patternType="solid">
          <fgColor rgb="FF3D85C6"/>
          <bgColor rgb="FF3D85C6"/>
        </patternFill>
      </fill>
    </dxf>
    <dxf>
      <fill>
        <patternFill patternType="solid">
          <fgColor rgb="FFA4C2F4"/>
          <bgColor rgb="FFA4C2F4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theme="7"/>
          <bgColor theme="7"/>
        </patternFill>
      </fill>
    </dxf>
    <dxf>
      <fill>
        <patternFill patternType="solid">
          <fgColor rgb="FFE06666"/>
          <bgColor rgb="FFE06666"/>
        </patternFill>
      </fill>
    </dxf>
    <dxf>
      <fill>
        <patternFill patternType="solid">
          <fgColor rgb="FFFFD966"/>
          <bgColor rgb="FFFFD966"/>
        </patternFill>
      </fill>
    </dxf>
    <dxf>
      <font>
        <color rgb="FF000000"/>
      </font>
      <fill>
        <patternFill patternType="solid">
          <fgColor rgb="FF70AD47"/>
          <bgColor rgb="FF70AD47"/>
        </patternFill>
      </fill>
    </dxf>
    <dxf>
      <font>
        <color rgb="FF222222"/>
      </font>
      <fill>
        <patternFill patternType="solid">
          <fgColor rgb="FFB6D7A8"/>
          <bgColor rgb="FFB6D7A8"/>
        </patternFill>
      </fill>
    </dxf>
    <dxf>
      <fill>
        <patternFill patternType="solid">
          <fgColor rgb="FF990000"/>
          <bgColor rgb="FF990000"/>
        </patternFill>
      </fill>
    </dxf>
    <dxf>
      <font>
        <color rgb="FF000000"/>
      </font>
      <fill>
        <patternFill patternType="solid">
          <fgColor rgb="FFCC0000"/>
          <bgColor rgb="FFCC0000"/>
        </patternFill>
      </fill>
    </dxf>
    <dxf>
      <font>
        <color rgb="FFFFFFFF"/>
      </font>
      <fill>
        <patternFill patternType="solid">
          <fgColor rgb="FF0C343D"/>
          <bgColor rgb="FF0C343D"/>
        </patternFill>
      </fill>
    </dxf>
    <dxf>
      <fill>
        <patternFill patternType="solid">
          <fgColor rgb="FF76A5AF"/>
          <bgColor rgb="FF76A5AF"/>
        </patternFill>
      </fill>
    </dxf>
    <dxf>
      <font>
        <color rgb="FF000000"/>
      </font>
      <fill>
        <patternFill patternType="solid">
          <fgColor rgb="FF3D85C6"/>
          <bgColor rgb="FF3D85C6"/>
        </patternFill>
      </fill>
    </dxf>
    <dxf>
      <fill>
        <patternFill patternType="solid">
          <fgColor rgb="FFA4C2F4"/>
          <bgColor rgb="FFA4C2F4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theme="7"/>
          <bgColor theme="7"/>
        </patternFill>
      </fill>
    </dxf>
    <dxf>
      <fill>
        <patternFill patternType="solid">
          <fgColor rgb="FFE06666"/>
          <bgColor rgb="FFE06666"/>
        </patternFill>
      </fill>
    </dxf>
    <dxf>
      <fill>
        <patternFill patternType="solid">
          <fgColor rgb="FFFFD966"/>
          <bgColor rgb="FFFFD966"/>
        </patternFill>
      </fill>
    </dxf>
    <dxf>
      <font>
        <color rgb="FF000000"/>
      </font>
      <fill>
        <patternFill patternType="solid">
          <fgColor rgb="FF70AD47"/>
          <bgColor rgb="FF70AD47"/>
        </patternFill>
      </fill>
    </dxf>
    <dxf>
      <font>
        <color rgb="FF222222"/>
      </font>
      <fill>
        <patternFill patternType="solid">
          <fgColor rgb="FFB6D7A8"/>
          <bgColor rgb="FFB6D7A8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33CC33"/>
          <bgColor rgb="FF33CC33"/>
        </patternFill>
      </fill>
    </dxf>
    <dxf>
      <fill>
        <patternFill patternType="solid">
          <fgColor rgb="FF6FA8DC"/>
          <bgColor rgb="FF6FA8DC"/>
        </patternFill>
      </fill>
    </dxf>
    <dxf>
      <font>
        <b/>
        <color rgb="FFFF0000"/>
      </font>
      <fill>
        <patternFill patternType="solid">
          <fgColor rgb="FF6FA8DC"/>
          <bgColor rgb="FF6FA8DC"/>
        </patternFill>
      </fill>
    </dxf>
    <dxf>
      <fill>
        <patternFill patternType="solid">
          <fgColor rgb="FF6FA8DC"/>
          <bgColor rgb="FF6FA8DC"/>
        </patternFill>
      </fill>
    </dxf>
    <dxf>
      <fill>
        <patternFill patternType="solid">
          <fgColor rgb="FF6FA8DC"/>
          <bgColor rgb="FF6FA8DC"/>
        </patternFill>
      </fill>
    </dxf>
    <dxf>
      <fill>
        <patternFill patternType="solid">
          <fgColor rgb="FF33CC33"/>
          <bgColor rgb="FF33CC33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990000"/>
          <bgColor rgb="FF990000"/>
        </patternFill>
      </fill>
    </dxf>
    <dxf>
      <font>
        <color rgb="FF000000"/>
      </font>
      <fill>
        <patternFill patternType="solid">
          <fgColor rgb="FFCC0000"/>
          <bgColor rgb="FFCC0000"/>
        </patternFill>
      </fill>
    </dxf>
    <dxf>
      <font>
        <color rgb="FFFFFFFF"/>
      </font>
      <fill>
        <patternFill patternType="solid">
          <fgColor rgb="FF0C343D"/>
          <bgColor rgb="FF0C343D"/>
        </patternFill>
      </fill>
    </dxf>
    <dxf>
      <fill>
        <patternFill patternType="solid">
          <fgColor rgb="FF76A5AF"/>
          <bgColor rgb="FF76A5AF"/>
        </patternFill>
      </fill>
    </dxf>
    <dxf>
      <font>
        <color rgb="FF000000"/>
      </font>
      <fill>
        <patternFill patternType="solid">
          <fgColor rgb="FF3D85C6"/>
          <bgColor rgb="FF3D85C6"/>
        </patternFill>
      </fill>
    </dxf>
    <dxf>
      <fill>
        <patternFill patternType="solid">
          <fgColor rgb="FFA4C2F4"/>
          <bgColor rgb="FFA4C2F4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theme="7"/>
          <bgColor theme="7"/>
        </patternFill>
      </fill>
    </dxf>
    <dxf>
      <fill>
        <patternFill patternType="solid">
          <fgColor rgb="FFE06666"/>
          <bgColor rgb="FFE06666"/>
        </patternFill>
      </fill>
    </dxf>
    <dxf>
      <fill>
        <patternFill patternType="solid">
          <fgColor rgb="FFFFD966"/>
          <bgColor rgb="FFFFD966"/>
        </patternFill>
      </fill>
    </dxf>
    <dxf>
      <font>
        <color rgb="FF000000"/>
      </font>
      <fill>
        <patternFill patternType="solid">
          <fgColor rgb="FF70AD47"/>
          <bgColor rgb="FF70AD47"/>
        </patternFill>
      </fill>
    </dxf>
    <dxf>
      <font>
        <color rgb="FF222222"/>
      </font>
      <fill>
        <patternFill patternType="solid">
          <fgColor rgb="FFB6D7A8"/>
          <bgColor rgb="FFB6D7A8"/>
        </patternFill>
      </fill>
    </dxf>
    <dxf>
      <fill>
        <patternFill patternType="solid">
          <fgColor rgb="FF33CC33"/>
          <bgColor rgb="FF33CC33"/>
        </patternFill>
      </fill>
    </dxf>
    <dxf>
      <fill>
        <patternFill patternType="solid">
          <fgColor rgb="FF6FA8DC"/>
          <bgColor rgb="FF6FA8DC"/>
        </patternFill>
      </fill>
    </dxf>
    <dxf>
      <font>
        <b/>
        <color rgb="FFFF0000"/>
      </font>
      <fill>
        <patternFill patternType="solid">
          <fgColor rgb="FF6FA8DC"/>
          <bgColor rgb="FF6FA8D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011"/>
  <sheetViews>
    <sheetView tabSelected="1" zoomScale="92" workbookViewId="0">
      <pane xSplit="1" ySplit="1" topLeftCell="B202" activePane="bottomRight" state="frozen"/>
      <selection pane="topRight" activeCell="B1" sqref="B1"/>
      <selection pane="bottomLeft" activeCell="A5" sqref="A5"/>
      <selection pane="bottomRight" activeCell="C214" sqref="C214"/>
    </sheetView>
  </sheetViews>
  <sheetFormatPr baseColWidth="10" defaultColWidth="14.42578125" defaultRowHeight="15" customHeight="1" x14ac:dyDescent="0.25"/>
  <cols>
    <col min="1" max="1" width="14.42578125" customWidth="1"/>
    <col min="2" max="2" width="11.7109375" customWidth="1"/>
    <col min="3" max="3" width="23.28515625" customWidth="1"/>
    <col min="4" max="4" width="10.7109375" customWidth="1"/>
    <col min="5" max="5" width="18.140625" customWidth="1"/>
    <col min="6" max="6" width="23.42578125" customWidth="1"/>
    <col min="7" max="7" width="36.5703125" customWidth="1"/>
    <col min="8" max="8" width="16.140625" customWidth="1"/>
    <col min="9" max="9" width="18.85546875" customWidth="1"/>
    <col min="10" max="10" width="62.7109375" customWidth="1"/>
    <col min="11" max="11" width="14.42578125" customWidth="1"/>
    <col min="12" max="19" width="10.7109375" customWidth="1"/>
  </cols>
  <sheetData>
    <row r="1" spans="1:12" ht="27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5" t="s">
        <v>7</v>
      </c>
      <c r="I1" s="6" t="s">
        <v>8</v>
      </c>
      <c r="J1" s="4"/>
      <c r="K1" s="4"/>
    </row>
    <row r="2" spans="1:12" ht="14.25" customHeight="1" x14ac:dyDescent="0.25">
      <c r="A2" s="28"/>
      <c r="B2" s="29"/>
      <c r="C2" s="30"/>
      <c r="D2" s="31"/>
      <c r="E2" s="32"/>
      <c r="F2" s="32"/>
      <c r="G2" s="32"/>
      <c r="H2" s="30"/>
      <c r="I2" s="32"/>
      <c r="J2" s="32"/>
      <c r="K2" s="32"/>
    </row>
    <row r="3" spans="1:12" ht="14.25" customHeight="1" x14ac:dyDescent="0.25">
      <c r="A3" s="7" t="s">
        <v>60</v>
      </c>
      <c r="B3" s="2">
        <v>8437269</v>
      </c>
      <c r="C3" s="2">
        <v>14788280</v>
      </c>
      <c r="D3" s="13">
        <v>45293</v>
      </c>
      <c r="E3" s="4"/>
      <c r="F3" s="4" t="s">
        <v>27</v>
      </c>
      <c r="G3" s="4" t="s">
        <v>120</v>
      </c>
      <c r="H3" s="3"/>
      <c r="I3" s="4"/>
      <c r="J3" s="4" t="s">
        <v>121</v>
      </c>
      <c r="K3" s="4" t="s">
        <v>10</v>
      </c>
    </row>
    <row r="4" spans="1:12" ht="13.5" customHeight="1" x14ac:dyDescent="0.25">
      <c r="A4" s="7" t="s">
        <v>73</v>
      </c>
      <c r="B4" s="2">
        <v>8441211</v>
      </c>
      <c r="C4" s="13"/>
      <c r="D4" s="13">
        <v>45294</v>
      </c>
      <c r="E4" s="4"/>
      <c r="F4" s="4" t="s">
        <v>47</v>
      </c>
      <c r="G4" s="4" t="s">
        <v>122</v>
      </c>
      <c r="H4" s="3"/>
      <c r="I4" s="4"/>
      <c r="J4" s="4" t="s">
        <v>123</v>
      </c>
      <c r="K4" s="4" t="s">
        <v>10</v>
      </c>
    </row>
    <row r="5" spans="1:12" ht="14.25" customHeight="1" x14ac:dyDescent="0.25">
      <c r="A5" s="19" t="s">
        <v>75</v>
      </c>
      <c r="B5" s="2">
        <v>8390509</v>
      </c>
      <c r="C5" s="2">
        <v>14788747</v>
      </c>
      <c r="D5" s="13">
        <v>45294</v>
      </c>
      <c r="E5" s="4"/>
      <c r="F5" s="4" t="s">
        <v>80</v>
      </c>
      <c r="G5" s="4" t="s">
        <v>124</v>
      </c>
      <c r="H5" s="3"/>
      <c r="I5" s="4"/>
      <c r="J5" s="4" t="s">
        <v>125</v>
      </c>
      <c r="K5" s="4" t="s">
        <v>10</v>
      </c>
    </row>
    <row r="6" spans="1:12" ht="14.25" customHeight="1" x14ac:dyDescent="0.25">
      <c r="A6" s="7" t="s">
        <v>126</v>
      </c>
      <c r="B6" s="2">
        <v>8441299</v>
      </c>
      <c r="C6" s="2">
        <v>14790101</v>
      </c>
      <c r="D6" s="13">
        <v>45294</v>
      </c>
      <c r="E6" s="4"/>
      <c r="F6" s="4" t="s">
        <v>108</v>
      </c>
      <c r="G6" s="4" t="s">
        <v>127</v>
      </c>
      <c r="H6" s="3"/>
      <c r="I6" s="4"/>
      <c r="J6" s="4" t="s">
        <v>125</v>
      </c>
      <c r="K6" s="4" t="s">
        <v>10</v>
      </c>
      <c r="L6" s="4"/>
    </row>
    <row r="7" spans="1:12" ht="14.25" customHeight="1" x14ac:dyDescent="0.25">
      <c r="A7" s="21" t="s">
        <v>128</v>
      </c>
      <c r="B7" s="2">
        <v>8441207</v>
      </c>
      <c r="C7" s="3">
        <v>14790101</v>
      </c>
      <c r="D7" s="13">
        <v>45294</v>
      </c>
      <c r="E7" s="4"/>
      <c r="F7" s="4" t="s">
        <v>129</v>
      </c>
      <c r="G7" s="4" t="s">
        <v>130</v>
      </c>
      <c r="H7" s="3"/>
      <c r="I7" s="4"/>
      <c r="J7" s="4" t="s">
        <v>11</v>
      </c>
      <c r="K7" s="4" t="s">
        <v>10</v>
      </c>
      <c r="L7" s="4"/>
    </row>
    <row r="8" spans="1:12" ht="14.25" customHeight="1" x14ac:dyDescent="0.25">
      <c r="A8" s="7"/>
      <c r="B8" s="2">
        <v>8345957</v>
      </c>
      <c r="C8" s="17"/>
      <c r="D8" s="17">
        <v>45272</v>
      </c>
      <c r="E8" s="4"/>
      <c r="F8" s="4" t="s">
        <v>104</v>
      </c>
      <c r="G8" s="4" t="s">
        <v>131</v>
      </c>
      <c r="H8" s="3"/>
      <c r="I8" s="4"/>
      <c r="J8" s="4" t="s">
        <v>16</v>
      </c>
      <c r="K8" s="4" t="s">
        <v>10</v>
      </c>
    </row>
    <row r="9" spans="1:12" ht="14.25" customHeight="1" x14ac:dyDescent="0.25">
      <c r="A9" s="33" t="s">
        <v>61</v>
      </c>
      <c r="B9" s="34">
        <v>8390590</v>
      </c>
      <c r="C9" s="35"/>
      <c r="D9" s="36">
        <v>45280</v>
      </c>
      <c r="E9" s="37"/>
      <c r="F9" s="37" t="s">
        <v>48</v>
      </c>
      <c r="G9" s="37" t="s">
        <v>132</v>
      </c>
      <c r="H9" s="35"/>
      <c r="I9" s="37"/>
      <c r="J9" s="37" t="s">
        <v>133</v>
      </c>
      <c r="K9" s="4" t="s">
        <v>134</v>
      </c>
      <c r="L9" s="4"/>
    </row>
    <row r="10" spans="1:12" ht="14.25" customHeight="1" x14ac:dyDescent="0.25">
      <c r="A10" s="7" t="s">
        <v>79</v>
      </c>
      <c r="B10" s="2">
        <v>8441303</v>
      </c>
      <c r="C10" s="2">
        <v>14788254</v>
      </c>
      <c r="D10" s="13">
        <v>45294</v>
      </c>
      <c r="E10" s="4"/>
      <c r="F10" s="4" t="s">
        <v>49</v>
      </c>
      <c r="G10" s="4" t="s">
        <v>52</v>
      </c>
      <c r="H10" s="3"/>
      <c r="I10" s="4"/>
      <c r="J10" s="4" t="s">
        <v>135</v>
      </c>
      <c r="K10" s="4" t="s">
        <v>10</v>
      </c>
    </row>
    <row r="11" spans="1:12" ht="14.25" customHeight="1" x14ac:dyDescent="0.25">
      <c r="A11" s="7" t="s">
        <v>93</v>
      </c>
      <c r="B11" s="2">
        <v>8444944</v>
      </c>
      <c r="C11" s="3">
        <v>14789977</v>
      </c>
      <c r="D11" s="13">
        <v>45295</v>
      </c>
      <c r="E11" s="4"/>
      <c r="F11" s="4" t="s">
        <v>94</v>
      </c>
      <c r="G11" s="4" t="s">
        <v>136</v>
      </c>
      <c r="H11" s="3"/>
      <c r="I11" s="4"/>
      <c r="J11" s="4" t="s">
        <v>11</v>
      </c>
      <c r="K11" s="4" t="s">
        <v>10</v>
      </c>
    </row>
    <row r="12" spans="1:12" ht="14.25" customHeight="1" x14ac:dyDescent="0.25">
      <c r="A12" s="7" t="s">
        <v>99</v>
      </c>
      <c r="B12" s="2">
        <v>8448432</v>
      </c>
      <c r="C12" s="13"/>
      <c r="D12" s="13">
        <v>45296</v>
      </c>
      <c r="E12" s="4"/>
      <c r="F12" s="4" t="s">
        <v>26</v>
      </c>
      <c r="G12" s="4" t="s">
        <v>137</v>
      </c>
      <c r="H12" s="3"/>
      <c r="I12" s="4"/>
      <c r="J12" s="4" t="s">
        <v>138</v>
      </c>
      <c r="K12" s="4" t="s">
        <v>10</v>
      </c>
    </row>
    <row r="13" spans="1:12" ht="14.25" customHeight="1" x14ac:dyDescent="0.25">
      <c r="A13" s="7"/>
      <c r="B13" s="2"/>
      <c r="C13" s="2"/>
      <c r="D13" s="2"/>
      <c r="E13" s="4"/>
      <c r="F13" s="4"/>
      <c r="G13" s="4" t="s">
        <v>139</v>
      </c>
      <c r="H13" s="3"/>
      <c r="I13" s="38"/>
      <c r="J13" s="38" t="s">
        <v>140</v>
      </c>
      <c r="K13" s="4" t="s">
        <v>10</v>
      </c>
    </row>
    <row r="14" spans="1:12" ht="14.25" customHeight="1" x14ac:dyDescent="0.25">
      <c r="A14" s="7" t="s">
        <v>73</v>
      </c>
      <c r="B14" s="2">
        <v>8448687</v>
      </c>
      <c r="C14" s="3">
        <v>14790043</v>
      </c>
      <c r="D14" s="13">
        <v>45296</v>
      </c>
      <c r="E14" s="4"/>
      <c r="F14" s="4" t="s">
        <v>47</v>
      </c>
      <c r="G14" s="4" t="s">
        <v>141</v>
      </c>
      <c r="H14" s="3"/>
      <c r="I14" s="4"/>
      <c r="J14" s="4" t="s">
        <v>142</v>
      </c>
      <c r="K14" s="4"/>
    </row>
    <row r="15" spans="1:12" ht="14.25" customHeight="1" x14ac:dyDescent="0.25">
      <c r="A15" s="7" t="s">
        <v>82</v>
      </c>
      <c r="B15" s="2">
        <v>8345955</v>
      </c>
      <c r="C15" s="13"/>
      <c r="D15" s="13">
        <v>45268</v>
      </c>
      <c r="E15" s="4"/>
      <c r="F15" s="4" t="s">
        <v>29</v>
      </c>
      <c r="G15" s="4" t="s">
        <v>143</v>
      </c>
      <c r="H15" s="3"/>
      <c r="I15" s="4"/>
      <c r="J15" s="4" t="s">
        <v>16</v>
      </c>
      <c r="K15" s="4" t="s">
        <v>10</v>
      </c>
    </row>
    <row r="16" spans="1:12" ht="14.25" customHeight="1" x14ac:dyDescent="0.25">
      <c r="A16" s="7" t="s">
        <v>79</v>
      </c>
      <c r="B16" s="2">
        <v>8458675</v>
      </c>
      <c r="C16" s="3">
        <v>14790056</v>
      </c>
      <c r="D16" s="13">
        <v>45299</v>
      </c>
      <c r="E16" s="4"/>
      <c r="F16" s="4" t="s">
        <v>88</v>
      </c>
      <c r="G16" s="4" t="s">
        <v>144</v>
      </c>
      <c r="H16" s="3"/>
      <c r="I16" s="4"/>
      <c r="J16" s="4" t="s">
        <v>145</v>
      </c>
      <c r="K16" s="4" t="s">
        <v>10</v>
      </c>
    </row>
    <row r="17" spans="1:12" ht="14.25" customHeight="1" x14ac:dyDescent="0.25">
      <c r="A17" s="21" t="s">
        <v>61</v>
      </c>
      <c r="B17" s="2">
        <v>8458692</v>
      </c>
      <c r="C17" s="3">
        <v>14790101</v>
      </c>
      <c r="D17" s="13">
        <v>45299</v>
      </c>
      <c r="E17" s="4"/>
      <c r="F17" s="4" t="s">
        <v>100</v>
      </c>
      <c r="G17" s="4" t="s">
        <v>146</v>
      </c>
      <c r="H17" s="3"/>
      <c r="I17" s="4"/>
      <c r="J17" s="4" t="s">
        <v>112</v>
      </c>
      <c r="K17" s="4" t="s">
        <v>10</v>
      </c>
      <c r="L17" s="4"/>
    </row>
    <row r="18" spans="1:12" ht="14.25" customHeight="1" x14ac:dyDescent="0.25">
      <c r="A18" s="7" t="s">
        <v>79</v>
      </c>
      <c r="B18" s="2">
        <v>8458710</v>
      </c>
      <c r="C18" s="13"/>
      <c r="D18" s="13">
        <v>45299</v>
      </c>
      <c r="E18" s="4"/>
      <c r="F18" s="4" t="s">
        <v>78</v>
      </c>
      <c r="G18" s="4" t="s">
        <v>147</v>
      </c>
      <c r="H18" s="3"/>
      <c r="I18" s="4"/>
      <c r="J18" s="4" t="s">
        <v>148</v>
      </c>
      <c r="K18" s="4" t="s">
        <v>10</v>
      </c>
    </row>
    <row r="19" spans="1:12" ht="14.25" customHeight="1" x14ac:dyDescent="0.25">
      <c r="A19" s="7" t="s">
        <v>79</v>
      </c>
      <c r="B19" s="2">
        <v>8462219</v>
      </c>
      <c r="C19" s="13"/>
      <c r="D19" s="13">
        <v>45300</v>
      </c>
      <c r="E19" s="4"/>
      <c r="F19" s="4" t="s">
        <v>78</v>
      </c>
      <c r="G19" s="4" t="s">
        <v>149</v>
      </c>
      <c r="H19" s="3"/>
      <c r="I19" s="4"/>
      <c r="J19" s="4" t="s">
        <v>150</v>
      </c>
      <c r="K19" s="4" t="s">
        <v>10</v>
      </c>
    </row>
    <row r="20" spans="1:12" ht="14.25" customHeight="1" x14ac:dyDescent="0.25">
      <c r="A20" s="7" t="s">
        <v>60</v>
      </c>
      <c r="B20" s="2">
        <v>8462240</v>
      </c>
      <c r="C20" s="3">
        <v>14790046</v>
      </c>
      <c r="D20" s="13">
        <v>45300</v>
      </c>
      <c r="E20" s="4"/>
      <c r="F20" s="4" t="s">
        <v>55</v>
      </c>
      <c r="G20" s="4" t="s">
        <v>151</v>
      </c>
      <c r="H20" s="3"/>
      <c r="I20" s="4"/>
      <c r="J20" s="4" t="s">
        <v>142</v>
      </c>
      <c r="K20" s="4"/>
    </row>
    <row r="21" spans="1:12" ht="14.25" customHeight="1" x14ac:dyDescent="0.25">
      <c r="A21" s="7" t="s">
        <v>79</v>
      </c>
      <c r="B21" s="2">
        <v>8462258</v>
      </c>
      <c r="C21" s="13"/>
      <c r="D21" s="13">
        <v>45300</v>
      </c>
      <c r="E21" s="4"/>
      <c r="F21" s="4" t="s">
        <v>78</v>
      </c>
      <c r="G21" s="4" t="s">
        <v>152</v>
      </c>
      <c r="H21" s="3"/>
      <c r="I21" s="4"/>
      <c r="J21" s="4" t="s">
        <v>150</v>
      </c>
      <c r="K21" s="4" t="s">
        <v>10</v>
      </c>
    </row>
    <row r="22" spans="1:12" ht="14.25" customHeight="1" x14ac:dyDescent="0.25">
      <c r="A22" s="7" t="s">
        <v>43</v>
      </c>
      <c r="B22" s="2">
        <v>8462200</v>
      </c>
      <c r="C22" s="3">
        <v>14790047</v>
      </c>
      <c r="D22" s="13">
        <v>45300</v>
      </c>
      <c r="E22" s="4"/>
      <c r="F22" s="4" t="s">
        <v>76</v>
      </c>
      <c r="G22" s="4" t="s">
        <v>153</v>
      </c>
      <c r="H22" s="3"/>
      <c r="I22" s="4"/>
      <c r="J22" s="4" t="s">
        <v>11</v>
      </c>
      <c r="K22" s="4" t="s">
        <v>10</v>
      </c>
      <c r="L22" s="12" t="s">
        <v>154</v>
      </c>
    </row>
    <row r="23" spans="1:12" ht="14.25" customHeight="1" x14ac:dyDescent="0.25">
      <c r="A23" s="7" t="s">
        <v>43</v>
      </c>
      <c r="B23" s="2">
        <v>8462428</v>
      </c>
      <c r="C23" s="3">
        <v>14790045</v>
      </c>
      <c r="D23" s="13">
        <v>45300</v>
      </c>
      <c r="E23" s="4"/>
      <c r="F23" s="4" t="s">
        <v>76</v>
      </c>
      <c r="G23" s="4" t="s">
        <v>155</v>
      </c>
      <c r="H23" s="3"/>
      <c r="I23" s="4"/>
      <c r="J23" s="4" t="s">
        <v>16</v>
      </c>
      <c r="K23" s="4" t="s">
        <v>10</v>
      </c>
    </row>
    <row r="24" spans="1:12" ht="14.25" customHeight="1" x14ac:dyDescent="0.25">
      <c r="A24" s="7" t="s">
        <v>79</v>
      </c>
      <c r="B24" s="2">
        <v>8462515</v>
      </c>
      <c r="C24" s="13"/>
      <c r="D24" s="13">
        <v>45300</v>
      </c>
      <c r="E24" s="4"/>
      <c r="F24" s="4" t="s">
        <v>17</v>
      </c>
      <c r="G24" s="4" t="s">
        <v>156</v>
      </c>
      <c r="H24" s="3"/>
      <c r="I24" s="4"/>
      <c r="J24" s="4" t="s">
        <v>157</v>
      </c>
      <c r="K24" s="4" t="s">
        <v>10</v>
      </c>
    </row>
    <row r="25" spans="1:12" ht="14.25" customHeight="1" x14ac:dyDescent="0.25">
      <c r="A25" s="7" t="s">
        <v>60</v>
      </c>
      <c r="B25" s="2">
        <v>8465955</v>
      </c>
      <c r="C25" s="13"/>
      <c r="D25" s="13">
        <v>45301</v>
      </c>
      <c r="E25" s="4"/>
      <c r="F25" s="4" t="s">
        <v>96</v>
      </c>
      <c r="G25" s="4" t="s">
        <v>113</v>
      </c>
      <c r="H25" s="3"/>
      <c r="I25" s="4"/>
      <c r="J25" s="4" t="s">
        <v>158</v>
      </c>
      <c r="K25" s="4" t="s">
        <v>10</v>
      </c>
    </row>
    <row r="26" spans="1:12" ht="14.25" customHeight="1" x14ac:dyDescent="0.25">
      <c r="A26" s="7" t="s">
        <v>75</v>
      </c>
      <c r="B26" s="2">
        <v>8466022</v>
      </c>
      <c r="C26" s="13"/>
      <c r="D26" s="13">
        <v>45301</v>
      </c>
      <c r="E26" s="4"/>
      <c r="F26" s="4" t="s">
        <v>159</v>
      </c>
      <c r="G26" s="4" t="s">
        <v>160</v>
      </c>
      <c r="H26" s="3"/>
      <c r="I26" s="4"/>
      <c r="J26" s="4" t="s">
        <v>161</v>
      </c>
      <c r="K26" s="4" t="s">
        <v>10</v>
      </c>
    </row>
    <row r="27" spans="1:12" ht="14.25" customHeight="1" x14ac:dyDescent="0.25">
      <c r="A27" s="7" t="s">
        <v>73</v>
      </c>
      <c r="B27" s="2">
        <v>8466222</v>
      </c>
      <c r="C27" s="13"/>
      <c r="D27" s="13">
        <v>45301</v>
      </c>
      <c r="E27" s="4"/>
      <c r="F27" s="4" t="s">
        <v>25</v>
      </c>
      <c r="G27" s="4" t="s">
        <v>162</v>
      </c>
      <c r="H27" s="3"/>
      <c r="I27" s="4"/>
      <c r="J27" s="4" t="s">
        <v>163</v>
      </c>
      <c r="K27" s="4" t="s">
        <v>10</v>
      </c>
    </row>
    <row r="28" spans="1:12" ht="14.25" customHeight="1" x14ac:dyDescent="0.25">
      <c r="A28" s="7" t="s">
        <v>73</v>
      </c>
      <c r="B28" s="2">
        <v>8466223</v>
      </c>
      <c r="C28" s="13"/>
      <c r="D28" s="13">
        <v>45301</v>
      </c>
      <c r="E28" s="4"/>
      <c r="F28" s="4" t="s">
        <v>25</v>
      </c>
      <c r="G28" s="4" t="s">
        <v>164</v>
      </c>
      <c r="H28" s="3"/>
      <c r="I28" s="4"/>
      <c r="J28" s="4" t="s">
        <v>165</v>
      </c>
      <c r="K28" s="4" t="s">
        <v>10</v>
      </c>
    </row>
    <row r="29" spans="1:12" ht="14.25" customHeight="1" x14ac:dyDescent="0.25">
      <c r="A29" s="7"/>
      <c r="B29" s="2"/>
      <c r="C29" s="3"/>
      <c r="D29" s="2"/>
      <c r="E29" s="4"/>
      <c r="F29" s="4"/>
      <c r="G29" s="4" t="s">
        <v>166</v>
      </c>
      <c r="H29" s="3"/>
      <c r="I29" s="4"/>
      <c r="J29" s="4" t="s">
        <v>167</v>
      </c>
      <c r="K29" s="4" t="s">
        <v>10</v>
      </c>
    </row>
    <row r="30" spans="1:12" ht="14.25" customHeight="1" x14ac:dyDescent="0.25">
      <c r="A30" s="7"/>
      <c r="B30" s="2">
        <v>8469637</v>
      </c>
      <c r="C30" s="13"/>
      <c r="D30" s="13">
        <v>45302</v>
      </c>
      <c r="E30" s="4"/>
      <c r="F30" s="4" t="s">
        <v>44</v>
      </c>
      <c r="G30" s="4" t="s">
        <v>168</v>
      </c>
      <c r="H30" s="3"/>
      <c r="I30" s="12"/>
      <c r="J30" s="12" t="s">
        <v>106</v>
      </c>
      <c r="K30" s="4" t="s">
        <v>10</v>
      </c>
    </row>
    <row r="31" spans="1:12" ht="14.25" customHeight="1" x14ac:dyDescent="0.25">
      <c r="A31" s="7" t="s">
        <v>75</v>
      </c>
      <c r="B31" s="2">
        <v>8469711</v>
      </c>
      <c r="C31" s="13"/>
      <c r="D31" s="13">
        <v>45302</v>
      </c>
      <c r="E31" s="4"/>
      <c r="F31" s="4" t="s">
        <v>169</v>
      </c>
      <c r="G31" s="4" t="s">
        <v>170</v>
      </c>
      <c r="H31" s="3"/>
      <c r="I31" s="4"/>
      <c r="J31" s="4" t="s">
        <v>11</v>
      </c>
      <c r="K31" s="4" t="s">
        <v>10</v>
      </c>
    </row>
    <row r="32" spans="1:12" ht="14.25" customHeight="1" x14ac:dyDescent="0.25">
      <c r="A32" s="7" t="s">
        <v>75</v>
      </c>
      <c r="B32" s="2">
        <v>8469712</v>
      </c>
      <c r="C32" s="13"/>
      <c r="D32" s="13">
        <v>45302</v>
      </c>
      <c r="E32" s="4"/>
      <c r="F32" s="4" t="s">
        <v>26</v>
      </c>
      <c r="G32" s="4" t="s">
        <v>171</v>
      </c>
      <c r="H32" s="3"/>
      <c r="I32" s="4"/>
      <c r="J32" s="4" t="s">
        <v>172</v>
      </c>
      <c r="K32" s="4" t="s">
        <v>10</v>
      </c>
    </row>
    <row r="33" spans="1:11" ht="14.25" customHeight="1" x14ac:dyDescent="0.25">
      <c r="A33" s="7" t="s">
        <v>75</v>
      </c>
      <c r="B33" s="2">
        <v>8466180</v>
      </c>
      <c r="C33" s="13"/>
      <c r="D33" s="13">
        <v>45301</v>
      </c>
      <c r="E33" s="4"/>
      <c r="F33" s="4" t="s">
        <v>173</v>
      </c>
      <c r="G33" s="4" t="s">
        <v>174</v>
      </c>
      <c r="H33" s="3"/>
      <c r="I33" s="4"/>
      <c r="J33" s="4" t="s">
        <v>175</v>
      </c>
      <c r="K33" s="4" t="s">
        <v>10</v>
      </c>
    </row>
    <row r="34" spans="1:11" ht="14.25" customHeight="1" x14ac:dyDescent="0.25">
      <c r="A34" s="7" t="s">
        <v>79</v>
      </c>
      <c r="B34" s="2">
        <v>8469831</v>
      </c>
      <c r="C34" s="13"/>
      <c r="D34" s="13">
        <v>45302</v>
      </c>
      <c r="E34" s="4"/>
      <c r="F34" s="4" t="s">
        <v>17</v>
      </c>
      <c r="G34" s="4" t="s">
        <v>176</v>
      </c>
      <c r="H34" s="3"/>
      <c r="I34" s="4"/>
      <c r="J34" s="4" t="s">
        <v>172</v>
      </c>
      <c r="K34" s="4" t="s">
        <v>10</v>
      </c>
    </row>
    <row r="35" spans="1:11" ht="14.25" customHeight="1" x14ac:dyDescent="0.25">
      <c r="A35" s="7" t="s">
        <v>60</v>
      </c>
      <c r="B35" s="2">
        <v>8473310</v>
      </c>
      <c r="C35" s="2">
        <v>14790053</v>
      </c>
      <c r="D35" s="13">
        <v>45303</v>
      </c>
      <c r="E35" s="4"/>
      <c r="F35" s="4" t="s">
        <v>40</v>
      </c>
      <c r="G35" s="4" t="s">
        <v>177</v>
      </c>
      <c r="H35" s="3"/>
      <c r="I35" s="4"/>
      <c r="J35" s="4" t="s">
        <v>21</v>
      </c>
      <c r="K35" s="4" t="s">
        <v>10</v>
      </c>
    </row>
    <row r="36" spans="1:11" ht="14.25" customHeight="1" x14ac:dyDescent="0.25">
      <c r="A36" s="7" t="s">
        <v>43</v>
      </c>
      <c r="B36" s="2">
        <v>8473312</v>
      </c>
      <c r="C36" s="13"/>
      <c r="D36" s="13">
        <v>45303</v>
      </c>
      <c r="E36" s="4"/>
      <c r="F36" s="4" t="s">
        <v>71</v>
      </c>
      <c r="G36" s="4" t="s">
        <v>178</v>
      </c>
      <c r="H36" s="3"/>
      <c r="I36" s="4"/>
      <c r="J36" s="4" t="s">
        <v>179</v>
      </c>
      <c r="K36" s="4" t="s">
        <v>10</v>
      </c>
    </row>
    <row r="37" spans="1:11" ht="14.25" customHeight="1" x14ac:dyDescent="0.25">
      <c r="A37" s="7" t="s">
        <v>79</v>
      </c>
      <c r="B37" s="2">
        <v>8473357</v>
      </c>
      <c r="C37" s="2">
        <v>14790056</v>
      </c>
      <c r="D37" s="13">
        <v>45303</v>
      </c>
      <c r="E37" s="4"/>
      <c r="F37" s="4" t="s">
        <v>89</v>
      </c>
      <c r="G37" s="4" t="s">
        <v>180</v>
      </c>
      <c r="H37" s="3"/>
      <c r="I37" s="11"/>
      <c r="J37" s="11" t="s">
        <v>16</v>
      </c>
      <c r="K37" s="4" t="s">
        <v>10</v>
      </c>
    </row>
    <row r="38" spans="1:11" ht="14.25" customHeight="1" x14ac:dyDescent="0.25">
      <c r="A38" s="7" t="s">
        <v>79</v>
      </c>
      <c r="B38" s="2">
        <v>8473362</v>
      </c>
      <c r="C38" s="13"/>
      <c r="D38" s="13">
        <v>45303</v>
      </c>
      <c r="E38" s="4"/>
      <c r="F38" s="4" t="s">
        <v>28</v>
      </c>
      <c r="G38" s="4" t="s">
        <v>95</v>
      </c>
      <c r="H38" s="3"/>
      <c r="I38" s="4"/>
      <c r="J38" s="4" t="s">
        <v>181</v>
      </c>
      <c r="K38" s="4" t="s">
        <v>10</v>
      </c>
    </row>
    <row r="39" spans="1:11" ht="14.25" customHeight="1" x14ac:dyDescent="0.25">
      <c r="A39" s="7" t="s">
        <v>60</v>
      </c>
      <c r="B39" s="2">
        <v>8473961</v>
      </c>
      <c r="C39" s="2">
        <v>14790053</v>
      </c>
      <c r="D39" s="13">
        <v>45303</v>
      </c>
      <c r="E39" s="4"/>
      <c r="F39" s="4" t="s">
        <v>55</v>
      </c>
      <c r="G39" s="4" t="s">
        <v>182</v>
      </c>
      <c r="H39" s="3"/>
      <c r="I39" s="4"/>
      <c r="J39" s="4" t="s">
        <v>183</v>
      </c>
      <c r="K39" s="4" t="s">
        <v>10</v>
      </c>
    </row>
    <row r="40" spans="1:11" ht="14.25" customHeight="1" x14ac:dyDescent="0.25">
      <c r="A40" s="7"/>
      <c r="B40" s="9">
        <v>8483722</v>
      </c>
      <c r="C40" s="13"/>
      <c r="D40" s="13">
        <v>45306</v>
      </c>
      <c r="E40" s="4"/>
      <c r="F40" s="4" t="s">
        <v>87</v>
      </c>
      <c r="G40" s="4" t="s">
        <v>184</v>
      </c>
      <c r="H40" s="3"/>
      <c r="I40" s="12"/>
      <c r="J40" s="12" t="s">
        <v>185</v>
      </c>
      <c r="K40" s="4" t="s">
        <v>10</v>
      </c>
    </row>
    <row r="41" spans="1:11" ht="14.25" customHeight="1" x14ac:dyDescent="0.25">
      <c r="A41" s="7" t="s">
        <v>60</v>
      </c>
      <c r="B41" s="2">
        <v>8483725</v>
      </c>
      <c r="C41" s="13"/>
      <c r="D41" s="13">
        <v>45306</v>
      </c>
      <c r="E41" s="4"/>
      <c r="F41" s="4" t="s">
        <v>42</v>
      </c>
      <c r="G41" s="4" t="s">
        <v>186</v>
      </c>
      <c r="H41" s="3"/>
      <c r="I41" s="4"/>
      <c r="J41" s="4" t="s">
        <v>187</v>
      </c>
      <c r="K41" s="4" t="s">
        <v>10</v>
      </c>
    </row>
    <row r="42" spans="1:11" ht="14.25" customHeight="1" x14ac:dyDescent="0.25">
      <c r="A42" s="21" t="s">
        <v>188</v>
      </c>
      <c r="B42" s="2">
        <v>8484043</v>
      </c>
      <c r="C42" s="2">
        <v>14790106</v>
      </c>
      <c r="D42" s="13">
        <v>45306</v>
      </c>
      <c r="E42" s="4"/>
      <c r="F42" s="4" t="s">
        <v>90</v>
      </c>
      <c r="G42" s="4" t="s">
        <v>189</v>
      </c>
      <c r="H42" s="3"/>
      <c r="I42" s="4"/>
      <c r="J42" s="4" t="s">
        <v>16</v>
      </c>
      <c r="K42" s="4" t="s">
        <v>10</v>
      </c>
    </row>
    <row r="43" spans="1:11" ht="14.25" customHeight="1" x14ac:dyDescent="0.25">
      <c r="A43" s="7" t="s">
        <v>60</v>
      </c>
      <c r="B43" s="9">
        <v>8484113</v>
      </c>
      <c r="C43" s="3">
        <v>14790053</v>
      </c>
      <c r="D43" s="13">
        <v>45306</v>
      </c>
      <c r="E43" s="4"/>
      <c r="F43" s="4" t="s">
        <v>19</v>
      </c>
      <c r="G43" s="4" t="s">
        <v>190</v>
      </c>
      <c r="H43" s="3"/>
      <c r="I43" s="4"/>
      <c r="J43" s="4"/>
      <c r="K43" s="4"/>
    </row>
    <row r="44" spans="1:11" ht="14.25" customHeight="1" x14ac:dyDescent="0.25">
      <c r="A44" s="7" t="s">
        <v>73</v>
      </c>
      <c r="B44" s="2">
        <v>8484123</v>
      </c>
      <c r="C44" s="13"/>
      <c r="D44" s="13">
        <v>45306</v>
      </c>
      <c r="E44" s="4"/>
      <c r="F44" s="4" t="s">
        <v>191</v>
      </c>
      <c r="G44" s="4" t="s">
        <v>192</v>
      </c>
      <c r="H44" s="3"/>
      <c r="I44" s="4"/>
      <c r="J44" s="4" t="s">
        <v>181</v>
      </c>
      <c r="K44" s="4" t="s">
        <v>10</v>
      </c>
    </row>
    <row r="45" spans="1:11" ht="14.25" customHeight="1" x14ac:dyDescent="0.25">
      <c r="A45" s="27" t="s">
        <v>91</v>
      </c>
      <c r="B45" s="39">
        <v>8487340</v>
      </c>
      <c r="C45" s="26"/>
      <c r="D45" s="24">
        <v>45307</v>
      </c>
      <c r="E45" s="25"/>
      <c r="F45" s="25" t="s">
        <v>129</v>
      </c>
      <c r="G45" s="25" t="s">
        <v>193</v>
      </c>
      <c r="H45" s="26"/>
      <c r="I45" s="22"/>
      <c r="J45" s="25" t="s">
        <v>194</v>
      </c>
      <c r="K45" s="4"/>
    </row>
    <row r="46" spans="1:11" ht="14.25" customHeight="1" x14ac:dyDescent="0.25">
      <c r="A46" s="7" t="s">
        <v>126</v>
      </c>
      <c r="B46" s="2">
        <v>8487364</v>
      </c>
      <c r="C46" s="2">
        <v>14790101</v>
      </c>
      <c r="D46" s="13">
        <v>45307</v>
      </c>
      <c r="E46" s="4"/>
      <c r="F46" s="4" t="s">
        <v>108</v>
      </c>
      <c r="G46" s="4" t="s">
        <v>195</v>
      </c>
      <c r="H46" s="3"/>
      <c r="I46" s="4"/>
      <c r="J46" s="4"/>
      <c r="K46" s="4" t="s">
        <v>10</v>
      </c>
    </row>
    <row r="47" spans="1:11" ht="14.25" customHeight="1" x14ac:dyDescent="0.25">
      <c r="A47" s="7" t="s">
        <v>43</v>
      </c>
      <c r="B47" s="2">
        <v>8487553</v>
      </c>
      <c r="C47" s="2">
        <v>14790054</v>
      </c>
      <c r="D47" s="13">
        <v>45307</v>
      </c>
      <c r="E47" s="4"/>
      <c r="F47" s="4" t="s">
        <v>24</v>
      </c>
      <c r="G47" s="4" t="s">
        <v>196</v>
      </c>
      <c r="H47" s="3"/>
      <c r="I47" s="4"/>
      <c r="J47" s="4" t="s">
        <v>197</v>
      </c>
      <c r="K47" s="4" t="s">
        <v>10</v>
      </c>
    </row>
    <row r="48" spans="1:11" ht="14.25" customHeight="1" x14ac:dyDescent="0.25">
      <c r="A48" s="7" t="s">
        <v>43</v>
      </c>
      <c r="B48" s="9">
        <v>8487554</v>
      </c>
      <c r="C48" s="3">
        <v>14790054</v>
      </c>
      <c r="D48" s="13">
        <v>45307</v>
      </c>
      <c r="E48" s="4"/>
      <c r="F48" s="4" t="s">
        <v>24</v>
      </c>
      <c r="G48" s="4" t="s">
        <v>198</v>
      </c>
      <c r="H48" s="3"/>
      <c r="I48" s="22" t="s">
        <v>199</v>
      </c>
      <c r="J48" s="12" t="s">
        <v>16</v>
      </c>
      <c r="K48" s="4" t="s">
        <v>10</v>
      </c>
    </row>
    <row r="49" spans="1:11" ht="14.25" customHeight="1" x14ac:dyDescent="0.25">
      <c r="A49" s="7" t="s">
        <v>200</v>
      </c>
      <c r="B49" s="2">
        <v>8487671</v>
      </c>
      <c r="C49" s="2">
        <v>14790102</v>
      </c>
      <c r="D49" s="13">
        <v>45307</v>
      </c>
      <c r="E49" s="4"/>
      <c r="F49" s="4" t="s">
        <v>44</v>
      </c>
      <c r="G49" s="4" t="s">
        <v>201</v>
      </c>
      <c r="H49" s="3"/>
      <c r="I49" s="4"/>
      <c r="J49" s="4" t="s">
        <v>202</v>
      </c>
      <c r="K49" s="4" t="s">
        <v>10</v>
      </c>
    </row>
    <row r="50" spans="1:11" ht="14.25" customHeight="1" x14ac:dyDescent="0.25">
      <c r="A50" s="7" t="s">
        <v>75</v>
      </c>
      <c r="B50" s="2">
        <v>8491100</v>
      </c>
      <c r="C50" s="13"/>
      <c r="D50" s="13">
        <v>45308</v>
      </c>
      <c r="E50" s="4"/>
      <c r="F50" s="4" t="s">
        <v>51</v>
      </c>
      <c r="G50" s="4" t="s">
        <v>203</v>
      </c>
      <c r="H50" s="3"/>
      <c r="I50" s="4"/>
      <c r="J50" s="4"/>
      <c r="K50" s="4" t="s">
        <v>10</v>
      </c>
    </row>
    <row r="51" spans="1:11" ht="14.25" customHeight="1" x14ac:dyDescent="0.25">
      <c r="A51" s="7" t="s">
        <v>75</v>
      </c>
      <c r="B51" s="2">
        <v>8491161</v>
      </c>
      <c r="C51" s="2">
        <v>14789954</v>
      </c>
      <c r="D51" s="13">
        <v>45308</v>
      </c>
      <c r="E51" s="4"/>
      <c r="F51" s="4" t="s">
        <v>51</v>
      </c>
      <c r="G51" s="4" t="s">
        <v>204</v>
      </c>
      <c r="H51" s="3"/>
      <c r="I51" s="4"/>
      <c r="J51" s="4" t="s">
        <v>197</v>
      </c>
      <c r="K51" s="4" t="s">
        <v>10</v>
      </c>
    </row>
    <row r="52" spans="1:11" ht="14.25" customHeight="1" x14ac:dyDescent="0.25">
      <c r="A52" s="7" t="s">
        <v>75</v>
      </c>
      <c r="B52" s="2">
        <v>8491425</v>
      </c>
      <c r="C52" s="2">
        <v>14789901</v>
      </c>
      <c r="D52" s="13">
        <v>45308</v>
      </c>
      <c r="E52" s="4"/>
      <c r="F52" s="4" t="s">
        <v>35</v>
      </c>
      <c r="G52" s="4" t="s">
        <v>119</v>
      </c>
      <c r="H52" s="3"/>
      <c r="I52" s="4"/>
      <c r="J52" s="4" t="s">
        <v>183</v>
      </c>
      <c r="K52" s="4" t="s">
        <v>10</v>
      </c>
    </row>
    <row r="53" spans="1:11" ht="14.25" customHeight="1" x14ac:dyDescent="0.25">
      <c r="A53" s="21" t="s">
        <v>126</v>
      </c>
      <c r="B53" s="2">
        <v>8509178</v>
      </c>
      <c r="C53" s="2">
        <v>14790101</v>
      </c>
      <c r="D53" s="13">
        <v>45313</v>
      </c>
      <c r="E53" s="4"/>
      <c r="F53" s="4" t="s">
        <v>117</v>
      </c>
      <c r="G53" s="4" t="s">
        <v>205</v>
      </c>
      <c r="H53" s="3"/>
      <c r="I53" s="11"/>
      <c r="J53" s="11" t="s">
        <v>206</v>
      </c>
      <c r="K53" s="4" t="s">
        <v>10</v>
      </c>
    </row>
    <row r="54" spans="1:11" ht="14.25" customHeight="1" x14ac:dyDescent="0.25">
      <c r="A54" s="7" t="s">
        <v>43</v>
      </c>
      <c r="B54" s="2">
        <v>8508992</v>
      </c>
      <c r="C54" s="2">
        <v>14790054</v>
      </c>
      <c r="D54" s="13">
        <v>45313</v>
      </c>
      <c r="E54" s="4"/>
      <c r="F54" s="4" t="s">
        <v>104</v>
      </c>
      <c r="G54" s="4" t="s">
        <v>207</v>
      </c>
      <c r="H54" s="3"/>
      <c r="I54" s="4"/>
      <c r="J54" s="4" t="s">
        <v>208</v>
      </c>
      <c r="K54" s="4" t="s">
        <v>10</v>
      </c>
    </row>
    <row r="55" spans="1:11" ht="14.25" customHeight="1" x14ac:dyDescent="0.25">
      <c r="A55" s="7"/>
      <c r="B55" s="2">
        <v>8509568</v>
      </c>
      <c r="C55" s="13"/>
      <c r="D55" s="13">
        <v>45313</v>
      </c>
      <c r="E55" s="4"/>
      <c r="F55" s="4" t="s">
        <v>53</v>
      </c>
      <c r="G55" s="4" t="s">
        <v>209</v>
      </c>
      <c r="H55" s="3"/>
      <c r="I55" s="4"/>
      <c r="J55" s="4" t="s">
        <v>208</v>
      </c>
      <c r="K55" s="4" t="s">
        <v>10</v>
      </c>
    </row>
    <row r="56" spans="1:11" ht="14.25" customHeight="1" x14ac:dyDescent="0.25">
      <c r="A56" s="7" t="s">
        <v>60</v>
      </c>
      <c r="B56" s="2">
        <v>8512820</v>
      </c>
      <c r="C56" s="2">
        <v>14790046</v>
      </c>
      <c r="D56" s="13">
        <v>45314</v>
      </c>
      <c r="E56" s="4"/>
      <c r="F56" s="4" t="s">
        <v>103</v>
      </c>
      <c r="G56" s="4" t="s">
        <v>210</v>
      </c>
      <c r="H56" s="3"/>
      <c r="I56" s="4"/>
      <c r="J56" s="4" t="s">
        <v>211</v>
      </c>
      <c r="K56" s="4" t="s">
        <v>10</v>
      </c>
    </row>
    <row r="57" spans="1:11" ht="14.25" customHeight="1" x14ac:dyDescent="0.25">
      <c r="A57" s="7" t="s">
        <v>75</v>
      </c>
      <c r="B57" s="2">
        <v>8512858</v>
      </c>
      <c r="C57" s="2">
        <v>14789955</v>
      </c>
      <c r="D57" s="13">
        <v>45314</v>
      </c>
      <c r="E57" s="4"/>
      <c r="F57" s="4" t="s">
        <v>212</v>
      </c>
      <c r="G57" s="4" t="s">
        <v>213</v>
      </c>
      <c r="H57" s="3"/>
      <c r="I57" s="4"/>
      <c r="J57" s="4" t="s">
        <v>183</v>
      </c>
      <c r="K57" s="4" t="s">
        <v>10</v>
      </c>
    </row>
    <row r="58" spans="1:11" ht="14.25" customHeight="1" x14ac:dyDescent="0.25">
      <c r="A58" s="7" t="s">
        <v>75</v>
      </c>
      <c r="B58" s="9">
        <v>8512859</v>
      </c>
      <c r="C58" s="3">
        <v>14789955</v>
      </c>
      <c r="D58" s="13">
        <v>45314</v>
      </c>
      <c r="E58" s="4"/>
      <c r="F58" s="4" t="s">
        <v>214</v>
      </c>
      <c r="G58" s="4" t="s">
        <v>215</v>
      </c>
      <c r="H58" s="3"/>
      <c r="I58" s="22" t="s">
        <v>199</v>
      </c>
      <c r="J58" s="4" t="s">
        <v>216</v>
      </c>
      <c r="K58" s="4" t="s">
        <v>59</v>
      </c>
    </row>
    <row r="59" spans="1:11" ht="14.25" customHeight="1" x14ac:dyDescent="0.25">
      <c r="A59" s="21" t="s">
        <v>126</v>
      </c>
      <c r="B59" s="2">
        <v>8512891</v>
      </c>
      <c r="C59" s="13"/>
      <c r="D59" s="13">
        <v>45314</v>
      </c>
      <c r="E59" s="4"/>
      <c r="F59" s="4" t="s">
        <v>87</v>
      </c>
      <c r="G59" s="4" t="s">
        <v>217</v>
      </c>
      <c r="H59" s="3"/>
      <c r="I59" s="11"/>
      <c r="J59" s="11" t="s">
        <v>218</v>
      </c>
      <c r="K59" s="4" t="s">
        <v>10</v>
      </c>
    </row>
    <row r="60" spans="1:11" ht="14.25" customHeight="1" x14ac:dyDescent="0.25">
      <c r="A60" s="7" t="s">
        <v>79</v>
      </c>
      <c r="B60" s="2">
        <v>8520161</v>
      </c>
      <c r="C60" s="2">
        <v>14790049</v>
      </c>
      <c r="D60" s="13">
        <v>45315</v>
      </c>
      <c r="E60" s="4"/>
      <c r="F60" s="4" t="s">
        <v>36</v>
      </c>
      <c r="G60" s="4" t="s">
        <v>219</v>
      </c>
      <c r="H60" s="3"/>
      <c r="I60" s="4"/>
      <c r="J60" s="4" t="s">
        <v>220</v>
      </c>
      <c r="K60" s="4" t="s">
        <v>10</v>
      </c>
    </row>
    <row r="61" spans="1:11" ht="14.25" customHeight="1" x14ac:dyDescent="0.25">
      <c r="A61" s="7" t="s">
        <v>221</v>
      </c>
      <c r="B61" s="2">
        <v>8517069</v>
      </c>
      <c r="C61" s="2">
        <v>14790102</v>
      </c>
      <c r="D61" s="13">
        <v>45315</v>
      </c>
      <c r="E61" s="4"/>
      <c r="F61" s="4" t="s">
        <v>44</v>
      </c>
      <c r="G61" s="4" t="s">
        <v>222</v>
      </c>
      <c r="H61" s="3"/>
      <c r="I61" s="4"/>
      <c r="J61" s="4" t="s">
        <v>16</v>
      </c>
      <c r="K61" s="4" t="s">
        <v>10</v>
      </c>
    </row>
    <row r="62" spans="1:11" ht="14.25" customHeight="1" x14ac:dyDescent="0.25">
      <c r="A62" s="7" t="s">
        <v>73</v>
      </c>
      <c r="B62" s="2">
        <v>8253655</v>
      </c>
      <c r="C62" s="2">
        <v>14790050</v>
      </c>
      <c r="D62" s="17">
        <v>45240</v>
      </c>
      <c r="E62" s="4"/>
      <c r="F62" s="4" t="s">
        <v>25</v>
      </c>
      <c r="G62" s="4" t="s">
        <v>223</v>
      </c>
      <c r="H62" s="3"/>
      <c r="I62" s="4"/>
      <c r="J62" s="4" t="s">
        <v>179</v>
      </c>
      <c r="K62" s="4" t="s">
        <v>10</v>
      </c>
    </row>
    <row r="63" spans="1:11" ht="14.25" customHeight="1" x14ac:dyDescent="0.25">
      <c r="A63" s="7" t="s">
        <v>75</v>
      </c>
      <c r="B63" s="2">
        <v>8521031</v>
      </c>
      <c r="C63" s="13"/>
      <c r="D63" s="13">
        <v>45316</v>
      </c>
      <c r="E63" s="4"/>
      <c r="F63" s="4" t="s">
        <v>36</v>
      </c>
      <c r="G63" s="4" t="s">
        <v>224</v>
      </c>
      <c r="H63" s="3"/>
      <c r="I63" s="4"/>
      <c r="J63" s="4" t="s">
        <v>21</v>
      </c>
      <c r="K63" s="4" t="s">
        <v>10</v>
      </c>
    </row>
    <row r="64" spans="1:11" ht="14.25" customHeight="1" x14ac:dyDescent="0.25">
      <c r="A64" s="7" t="s">
        <v>79</v>
      </c>
      <c r="B64" s="9">
        <v>8520914</v>
      </c>
      <c r="C64" s="2">
        <v>14789901</v>
      </c>
      <c r="D64" s="13">
        <v>45316</v>
      </c>
      <c r="E64" s="4"/>
      <c r="F64" s="4" t="s">
        <v>36</v>
      </c>
      <c r="G64" s="4" t="s">
        <v>225</v>
      </c>
      <c r="H64" s="3"/>
      <c r="I64" s="4"/>
      <c r="J64" s="4" t="s">
        <v>226</v>
      </c>
      <c r="K64" s="4" t="s">
        <v>10</v>
      </c>
    </row>
    <row r="65" spans="1:12" ht="14.25" customHeight="1" x14ac:dyDescent="0.25">
      <c r="A65" s="7" t="s">
        <v>60</v>
      </c>
      <c r="B65" s="9">
        <v>8521050</v>
      </c>
      <c r="C65" s="2">
        <v>14790053</v>
      </c>
      <c r="D65" s="13">
        <v>45316</v>
      </c>
      <c r="E65" s="4"/>
      <c r="F65" s="4" t="s">
        <v>15</v>
      </c>
      <c r="G65" s="4" t="s">
        <v>227</v>
      </c>
      <c r="H65" s="3"/>
      <c r="I65" s="11"/>
      <c r="J65" s="11" t="s">
        <v>228</v>
      </c>
      <c r="K65" s="4" t="s">
        <v>10</v>
      </c>
    </row>
    <row r="66" spans="1:12" ht="14.25" customHeight="1" x14ac:dyDescent="0.25">
      <c r="A66" s="7" t="s">
        <v>60</v>
      </c>
      <c r="B66" s="9">
        <v>8521064</v>
      </c>
      <c r="C66" s="3">
        <v>14790046</v>
      </c>
      <c r="D66" s="13">
        <v>45316</v>
      </c>
      <c r="E66" s="4"/>
      <c r="F66" s="4" t="s">
        <v>44</v>
      </c>
      <c r="G66" s="4" t="s">
        <v>229</v>
      </c>
      <c r="H66" s="3" t="s">
        <v>230</v>
      </c>
      <c r="I66" s="4" t="s">
        <v>199</v>
      </c>
      <c r="J66" s="4"/>
      <c r="K66" s="4" t="s">
        <v>59</v>
      </c>
    </row>
    <row r="67" spans="1:12" ht="14.25" customHeight="1" x14ac:dyDescent="0.25">
      <c r="A67" s="7"/>
      <c r="B67" s="2">
        <v>8484275</v>
      </c>
      <c r="C67" s="3"/>
      <c r="D67" s="13">
        <v>45306</v>
      </c>
      <c r="E67" s="4"/>
      <c r="F67" s="4" t="s">
        <v>56</v>
      </c>
      <c r="G67" s="4" t="s">
        <v>231</v>
      </c>
      <c r="H67" s="3"/>
      <c r="I67" s="4"/>
      <c r="J67" s="4" t="s">
        <v>232</v>
      </c>
      <c r="K67" s="4" t="s">
        <v>59</v>
      </c>
    </row>
    <row r="68" spans="1:12" ht="14.25" customHeight="1" x14ac:dyDescent="0.25">
      <c r="A68" s="7" t="s">
        <v>60</v>
      </c>
      <c r="B68" s="9">
        <v>8521065</v>
      </c>
      <c r="C68" s="3">
        <v>14790046</v>
      </c>
      <c r="D68" s="13">
        <v>45316</v>
      </c>
      <c r="E68" s="4"/>
      <c r="F68" s="4" t="s">
        <v>70</v>
      </c>
      <c r="G68" s="4" t="s">
        <v>233</v>
      </c>
      <c r="H68" s="3" t="s">
        <v>230</v>
      </c>
      <c r="I68" s="4" t="s">
        <v>199</v>
      </c>
      <c r="J68" s="4" t="s">
        <v>16</v>
      </c>
      <c r="K68" s="4" t="s">
        <v>10</v>
      </c>
    </row>
    <row r="69" spans="1:12" ht="14.25" customHeight="1" x14ac:dyDescent="0.25">
      <c r="A69" s="7" t="s">
        <v>60</v>
      </c>
      <c r="B69" s="9">
        <v>8524750</v>
      </c>
      <c r="C69" s="13"/>
      <c r="D69" s="13">
        <v>45317</v>
      </c>
      <c r="E69" s="4"/>
      <c r="F69" s="4" t="s">
        <v>15</v>
      </c>
      <c r="G69" s="4" t="s">
        <v>234</v>
      </c>
      <c r="H69" s="3"/>
      <c r="I69" s="4"/>
      <c r="J69" s="4" t="s">
        <v>16</v>
      </c>
      <c r="K69" s="4" t="s">
        <v>10</v>
      </c>
    </row>
    <row r="70" spans="1:12" ht="14.25" customHeight="1" x14ac:dyDescent="0.25">
      <c r="A70" s="7" t="s">
        <v>73</v>
      </c>
      <c r="B70" s="9">
        <v>8538989</v>
      </c>
      <c r="C70" s="13"/>
      <c r="D70" s="13">
        <v>45321</v>
      </c>
      <c r="E70" s="4"/>
      <c r="F70" s="4" t="s">
        <v>191</v>
      </c>
      <c r="G70" s="4" t="s">
        <v>235</v>
      </c>
      <c r="H70" s="3"/>
      <c r="I70" s="4"/>
      <c r="J70" s="4" t="s">
        <v>46</v>
      </c>
      <c r="K70" s="4" t="s">
        <v>10</v>
      </c>
    </row>
    <row r="71" spans="1:12" ht="14.25" customHeight="1" x14ac:dyDescent="0.25">
      <c r="A71" s="7" t="s">
        <v>73</v>
      </c>
      <c r="B71" s="2">
        <v>8538990</v>
      </c>
      <c r="C71" s="2">
        <v>14790043</v>
      </c>
      <c r="D71" s="13">
        <v>45321</v>
      </c>
      <c r="E71" s="4"/>
      <c r="F71" s="4" t="s">
        <v>191</v>
      </c>
      <c r="G71" s="4" t="s">
        <v>236</v>
      </c>
      <c r="H71" s="3"/>
      <c r="I71" s="4"/>
      <c r="J71" s="4" t="s">
        <v>237</v>
      </c>
      <c r="K71" s="4" t="s">
        <v>10</v>
      </c>
    </row>
    <row r="72" spans="1:12" ht="14.25" customHeight="1" x14ac:dyDescent="0.25">
      <c r="A72" s="7"/>
      <c r="B72" s="9">
        <v>8539301</v>
      </c>
      <c r="C72" s="13"/>
      <c r="D72" s="13">
        <v>45321</v>
      </c>
      <c r="E72" s="4"/>
      <c r="F72" s="4" t="s">
        <v>87</v>
      </c>
      <c r="G72" s="4" t="s">
        <v>238</v>
      </c>
      <c r="H72" s="3"/>
      <c r="I72" s="40"/>
      <c r="J72" s="12" t="s">
        <v>111</v>
      </c>
      <c r="K72" s="4" t="s">
        <v>10</v>
      </c>
      <c r="L72" s="12" t="s">
        <v>115</v>
      </c>
    </row>
    <row r="73" spans="1:12" ht="14.25" customHeight="1" x14ac:dyDescent="0.25">
      <c r="A73" s="7" t="s">
        <v>82</v>
      </c>
      <c r="B73" s="9">
        <v>8524827</v>
      </c>
      <c r="C73" s="13"/>
      <c r="D73" s="13">
        <v>45321</v>
      </c>
      <c r="E73" s="4"/>
      <c r="F73" s="4" t="s">
        <v>29</v>
      </c>
      <c r="G73" s="4" t="s">
        <v>239</v>
      </c>
      <c r="H73" s="3"/>
      <c r="I73" s="4"/>
      <c r="J73" s="4" t="s">
        <v>237</v>
      </c>
      <c r="K73" s="4" t="s">
        <v>10</v>
      </c>
    </row>
    <row r="74" spans="1:12" ht="14.25" customHeight="1" x14ac:dyDescent="0.25">
      <c r="A74" s="7" t="s">
        <v>57</v>
      </c>
      <c r="B74" s="9">
        <v>8543516</v>
      </c>
      <c r="C74" s="3">
        <v>14790105</v>
      </c>
      <c r="D74" s="13">
        <v>45322</v>
      </c>
      <c r="E74" s="4"/>
      <c r="F74" s="4" t="s">
        <v>50</v>
      </c>
      <c r="G74" s="4" t="s">
        <v>240</v>
      </c>
      <c r="H74" s="3" t="s">
        <v>241</v>
      </c>
      <c r="I74" s="4"/>
      <c r="J74" s="15" t="s">
        <v>11</v>
      </c>
      <c r="K74" s="4" t="s">
        <v>10</v>
      </c>
    </row>
    <row r="75" spans="1:12" ht="14.25" customHeight="1" x14ac:dyDescent="0.25">
      <c r="A75" s="7" t="s">
        <v>60</v>
      </c>
      <c r="B75" s="9">
        <v>8509268</v>
      </c>
      <c r="C75" s="3"/>
      <c r="D75" s="13">
        <v>45316</v>
      </c>
      <c r="E75" s="4"/>
      <c r="F75" s="4" t="s">
        <v>42</v>
      </c>
      <c r="G75" s="4" t="s">
        <v>242</v>
      </c>
      <c r="H75" s="3" t="s">
        <v>230</v>
      </c>
      <c r="I75" s="4"/>
      <c r="J75" s="4" t="s">
        <v>243</v>
      </c>
      <c r="K75" s="4" t="s">
        <v>10</v>
      </c>
      <c r="L75" s="12" t="s">
        <v>114</v>
      </c>
    </row>
    <row r="76" spans="1:12" ht="14.25" customHeight="1" x14ac:dyDescent="0.25">
      <c r="A76" s="7" t="s">
        <v>60</v>
      </c>
      <c r="B76" s="9">
        <v>8509269</v>
      </c>
      <c r="C76" s="3"/>
      <c r="D76" s="13">
        <v>45316</v>
      </c>
      <c r="E76" s="4"/>
      <c r="F76" s="4" t="s">
        <v>42</v>
      </c>
      <c r="G76" s="4" t="s">
        <v>244</v>
      </c>
      <c r="H76" s="3" t="s">
        <v>230</v>
      </c>
      <c r="I76" s="4"/>
      <c r="J76" s="4" t="s">
        <v>243</v>
      </c>
      <c r="K76" s="4" t="s">
        <v>10</v>
      </c>
      <c r="L76" s="12" t="s">
        <v>114</v>
      </c>
    </row>
    <row r="77" spans="1:12" ht="14.25" customHeight="1" x14ac:dyDescent="0.25">
      <c r="A77" s="27" t="s">
        <v>75</v>
      </c>
      <c r="B77" s="23">
        <v>8547645</v>
      </c>
      <c r="C77" s="24"/>
      <c r="D77" s="24">
        <v>45323</v>
      </c>
      <c r="E77" s="25"/>
      <c r="F77" s="25" t="s">
        <v>245</v>
      </c>
      <c r="G77" s="25" t="s">
        <v>246</v>
      </c>
      <c r="H77" s="26"/>
      <c r="I77" s="11"/>
      <c r="J77" s="11" t="s">
        <v>247</v>
      </c>
      <c r="K77" s="4" t="s">
        <v>10</v>
      </c>
    </row>
    <row r="78" spans="1:12" ht="14.25" customHeight="1" x14ac:dyDescent="0.25">
      <c r="A78" s="7" t="s">
        <v>43</v>
      </c>
      <c r="B78" s="9">
        <v>8547493</v>
      </c>
      <c r="C78" s="3">
        <v>14790054</v>
      </c>
      <c r="D78" s="13">
        <v>45323</v>
      </c>
      <c r="E78" s="4"/>
      <c r="F78" s="4" t="s">
        <v>116</v>
      </c>
      <c r="G78" s="4" t="s">
        <v>248</v>
      </c>
      <c r="H78" s="3"/>
      <c r="I78" s="4"/>
      <c r="J78" s="4" t="s">
        <v>249</v>
      </c>
      <c r="K78" s="4" t="s">
        <v>10</v>
      </c>
    </row>
    <row r="79" spans="1:12" ht="14.25" customHeight="1" x14ac:dyDescent="0.25">
      <c r="A79" s="7"/>
      <c r="B79" s="2">
        <v>8547725</v>
      </c>
      <c r="C79" s="3"/>
      <c r="D79" s="13">
        <v>45323</v>
      </c>
      <c r="E79" s="4"/>
      <c r="F79" s="4" t="s">
        <v>250</v>
      </c>
      <c r="G79" s="4" t="s">
        <v>251</v>
      </c>
      <c r="H79" s="3"/>
      <c r="I79" s="4"/>
      <c r="J79" s="4" t="s">
        <v>252</v>
      </c>
      <c r="K79" s="4" t="s">
        <v>59</v>
      </c>
    </row>
    <row r="80" spans="1:12" ht="14.25" customHeight="1" x14ac:dyDescent="0.25">
      <c r="A80" s="21" t="s">
        <v>91</v>
      </c>
      <c r="B80" s="9">
        <v>8551261</v>
      </c>
      <c r="C80" s="3">
        <v>14790105</v>
      </c>
      <c r="D80" s="13">
        <v>45324</v>
      </c>
      <c r="E80" s="4"/>
      <c r="F80" s="4" t="s">
        <v>44</v>
      </c>
      <c r="G80" s="4" t="s">
        <v>253</v>
      </c>
      <c r="H80" s="3"/>
      <c r="I80" s="11"/>
      <c r="J80" s="11" t="s">
        <v>118</v>
      </c>
      <c r="K80" s="4" t="s">
        <v>10</v>
      </c>
    </row>
    <row r="81" spans="1:11" ht="14.25" customHeight="1" x14ac:dyDescent="0.25">
      <c r="A81" s="7" t="s">
        <v>57</v>
      </c>
      <c r="B81" s="9">
        <v>8551262</v>
      </c>
      <c r="C81" s="3">
        <v>14790105</v>
      </c>
      <c r="D81" s="13">
        <v>45324</v>
      </c>
      <c r="E81" s="4"/>
      <c r="F81" s="4" t="s">
        <v>44</v>
      </c>
      <c r="G81" s="4" t="s">
        <v>254</v>
      </c>
      <c r="H81" s="3" t="s">
        <v>255</v>
      </c>
      <c r="I81" s="4"/>
      <c r="J81" s="4" t="s">
        <v>256</v>
      </c>
      <c r="K81" s="4" t="s">
        <v>10</v>
      </c>
    </row>
    <row r="82" spans="1:11" ht="14.25" customHeight="1" x14ac:dyDescent="0.25">
      <c r="A82" s="7"/>
      <c r="B82" s="2"/>
      <c r="C82" s="2"/>
      <c r="D82" s="2"/>
      <c r="E82" s="4"/>
      <c r="F82" s="4"/>
      <c r="G82" s="4" t="s">
        <v>257</v>
      </c>
      <c r="H82" s="3"/>
      <c r="I82" s="4"/>
      <c r="J82" s="4" t="s">
        <v>16</v>
      </c>
      <c r="K82" s="4" t="s">
        <v>10</v>
      </c>
    </row>
    <row r="83" spans="1:11" ht="14.25" customHeight="1" x14ac:dyDescent="0.25">
      <c r="A83" s="7" t="s">
        <v>258</v>
      </c>
      <c r="B83" s="2">
        <v>0</v>
      </c>
      <c r="C83" s="41" t="s">
        <v>259</v>
      </c>
      <c r="D83" s="2"/>
      <c r="E83" s="4"/>
      <c r="F83" s="4" t="s">
        <v>260</v>
      </c>
      <c r="G83" s="4" t="s">
        <v>261</v>
      </c>
      <c r="H83" s="42"/>
      <c r="I83" s="43"/>
      <c r="J83" s="42" t="s">
        <v>11</v>
      </c>
      <c r="K83" s="4" t="s">
        <v>10</v>
      </c>
    </row>
    <row r="84" spans="1:11" ht="14.25" customHeight="1" x14ac:dyDescent="0.25">
      <c r="A84" s="7" t="s">
        <v>60</v>
      </c>
      <c r="B84" s="9">
        <v>8551349</v>
      </c>
      <c r="C84" s="2">
        <v>14790046</v>
      </c>
      <c r="D84" s="13">
        <v>45324</v>
      </c>
      <c r="E84" s="4"/>
      <c r="F84" s="4" t="s">
        <v>262</v>
      </c>
      <c r="G84" s="4" t="s">
        <v>23</v>
      </c>
      <c r="H84" s="3"/>
      <c r="I84" s="4"/>
      <c r="J84" s="4" t="s">
        <v>16</v>
      </c>
      <c r="K84" s="4" t="s">
        <v>10</v>
      </c>
    </row>
    <row r="85" spans="1:11" ht="14.25" customHeight="1" x14ac:dyDescent="0.25">
      <c r="A85" s="7" t="s">
        <v>60</v>
      </c>
      <c r="B85" s="9">
        <v>8491146</v>
      </c>
      <c r="C85" s="3">
        <v>14790053</v>
      </c>
      <c r="D85" s="13">
        <v>45308</v>
      </c>
      <c r="E85" s="4"/>
      <c r="F85" s="4" t="s">
        <v>55</v>
      </c>
      <c r="G85" s="4" t="s">
        <v>263</v>
      </c>
      <c r="H85" s="3"/>
      <c r="I85" s="4"/>
      <c r="J85" s="4" t="s">
        <v>264</v>
      </c>
      <c r="K85" s="4" t="s">
        <v>59</v>
      </c>
    </row>
    <row r="86" spans="1:11" ht="14.25" customHeight="1" x14ac:dyDescent="0.25">
      <c r="A86" s="7"/>
      <c r="B86" s="9">
        <v>8543088</v>
      </c>
      <c r="C86" s="13"/>
      <c r="D86" s="13">
        <v>45324</v>
      </c>
      <c r="E86" s="4"/>
      <c r="F86" s="4" t="s">
        <v>129</v>
      </c>
      <c r="G86" s="4" t="s">
        <v>265</v>
      </c>
      <c r="H86" s="3"/>
      <c r="I86" s="4"/>
      <c r="J86" s="4" t="s">
        <v>16</v>
      </c>
      <c r="K86" s="4" t="s">
        <v>10</v>
      </c>
    </row>
    <row r="87" spans="1:11" ht="14.25" customHeight="1" x14ac:dyDescent="0.25">
      <c r="A87" s="7"/>
      <c r="B87" s="9">
        <v>8561277</v>
      </c>
      <c r="C87" s="3" t="s">
        <v>266</v>
      </c>
      <c r="D87" s="13">
        <v>45327</v>
      </c>
      <c r="E87" s="4"/>
      <c r="F87" s="4" t="s">
        <v>105</v>
      </c>
      <c r="G87" s="4" t="s">
        <v>267</v>
      </c>
      <c r="H87" s="3" t="s">
        <v>268</v>
      </c>
      <c r="I87" s="4" t="s">
        <v>199</v>
      </c>
      <c r="J87" s="4" t="s">
        <v>266</v>
      </c>
      <c r="K87" s="4" t="s">
        <v>10</v>
      </c>
    </row>
    <row r="88" spans="1:11" ht="14.25" customHeight="1" x14ac:dyDescent="0.25">
      <c r="A88" s="7" t="s">
        <v>57</v>
      </c>
      <c r="B88" s="9">
        <v>8561278</v>
      </c>
      <c r="C88" s="3">
        <v>14790105</v>
      </c>
      <c r="D88" s="13">
        <v>45327</v>
      </c>
      <c r="E88" s="4"/>
      <c r="F88" s="4" t="s">
        <v>50</v>
      </c>
      <c r="G88" s="4" t="s">
        <v>269</v>
      </c>
      <c r="H88" s="3" t="s">
        <v>241</v>
      </c>
      <c r="I88" s="4"/>
      <c r="J88" s="15" t="s">
        <v>16</v>
      </c>
      <c r="K88" s="4" t="s">
        <v>59</v>
      </c>
    </row>
    <row r="89" spans="1:11" ht="14.25" customHeight="1" x14ac:dyDescent="0.25">
      <c r="A89" s="7" t="s">
        <v>57</v>
      </c>
      <c r="B89" s="9">
        <v>8561279</v>
      </c>
      <c r="C89" s="3">
        <v>14790105</v>
      </c>
      <c r="D89" s="13">
        <v>45327</v>
      </c>
      <c r="E89" s="4"/>
      <c r="F89" s="4" t="s">
        <v>50</v>
      </c>
      <c r="G89" s="4" t="s">
        <v>270</v>
      </c>
      <c r="H89" s="3" t="s">
        <v>241</v>
      </c>
      <c r="I89" s="4" t="s">
        <v>199</v>
      </c>
      <c r="J89" s="16" t="s">
        <v>271</v>
      </c>
      <c r="K89" s="4" t="s">
        <v>10</v>
      </c>
    </row>
    <row r="90" spans="1:11" ht="14.25" customHeight="1" x14ac:dyDescent="0.25">
      <c r="A90" s="7" t="s">
        <v>258</v>
      </c>
      <c r="B90" s="9">
        <v>8561678</v>
      </c>
      <c r="C90" s="3">
        <v>14790106</v>
      </c>
      <c r="D90" s="13">
        <v>45327</v>
      </c>
      <c r="E90" s="4"/>
      <c r="F90" s="4" t="s">
        <v>49</v>
      </c>
      <c r="G90" s="4" t="s">
        <v>272</v>
      </c>
      <c r="H90" s="3"/>
      <c r="I90" s="4"/>
      <c r="J90" s="4" t="s">
        <v>118</v>
      </c>
      <c r="K90" s="4" t="s">
        <v>10</v>
      </c>
    </row>
    <row r="91" spans="1:11" ht="14.25" customHeight="1" x14ac:dyDescent="0.25">
      <c r="A91" s="7" t="s">
        <v>85</v>
      </c>
      <c r="B91" s="9">
        <v>8561739</v>
      </c>
      <c r="C91" s="3">
        <v>14790052</v>
      </c>
      <c r="D91" s="13">
        <v>45327</v>
      </c>
      <c r="E91" s="4"/>
      <c r="F91" s="4" t="s">
        <v>22</v>
      </c>
      <c r="G91" s="4" t="s">
        <v>273</v>
      </c>
      <c r="H91" s="3" t="s">
        <v>268</v>
      </c>
      <c r="I91" s="4" t="s">
        <v>199</v>
      </c>
      <c r="J91" s="4" t="s">
        <v>16</v>
      </c>
      <c r="K91" s="4" t="s">
        <v>10</v>
      </c>
    </row>
    <row r="92" spans="1:11" ht="14.25" customHeight="1" x14ac:dyDescent="0.25">
      <c r="A92" s="7" t="s">
        <v>79</v>
      </c>
      <c r="B92" s="9">
        <v>8564823</v>
      </c>
      <c r="C92" s="2">
        <v>14790049</v>
      </c>
      <c r="D92" s="13">
        <v>45327</v>
      </c>
      <c r="E92" s="4"/>
      <c r="F92" s="4" t="s">
        <v>88</v>
      </c>
      <c r="G92" s="4" t="s">
        <v>147</v>
      </c>
      <c r="H92" s="3"/>
      <c r="I92" s="4"/>
      <c r="J92" s="4" t="s">
        <v>274</v>
      </c>
      <c r="K92" s="4" t="s">
        <v>10</v>
      </c>
    </row>
    <row r="93" spans="1:11" ht="14.25" customHeight="1" x14ac:dyDescent="0.25">
      <c r="A93" s="7" t="s">
        <v>57</v>
      </c>
      <c r="B93" s="2">
        <v>8565318</v>
      </c>
      <c r="C93" s="3">
        <v>14790105</v>
      </c>
      <c r="D93" s="13">
        <v>45328</v>
      </c>
      <c r="E93" s="4"/>
      <c r="F93" s="4" t="s">
        <v>44</v>
      </c>
      <c r="G93" s="4" t="s">
        <v>275</v>
      </c>
      <c r="H93" s="3" t="s">
        <v>276</v>
      </c>
      <c r="I93" s="4" t="s">
        <v>199</v>
      </c>
      <c r="J93" s="4" t="s">
        <v>16</v>
      </c>
      <c r="K93" s="4" t="s">
        <v>10</v>
      </c>
    </row>
    <row r="94" spans="1:11" ht="14.25" customHeight="1" x14ac:dyDescent="0.25">
      <c r="A94" s="7" t="s">
        <v>43</v>
      </c>
      <c r="B94" s="9">
        <v>8565436</v>
      </c>
      <c r="C94" s="3">
        <v>14790047</v>
      </c>
      <c r="D94" s="13">
        <v>45328</v>
      </c>
      <c r="E94" s="4"/>
      <c r="F94" s="4" t="s">
        <v>116</v>
      </c>
      <c r="G94" s="4" t="s">
        <v>277</v>
      </c>
      <c r="H94" s="3" t="s">
        <v>278</v>
      </c>
      <c r="I94" s="4" t="s">
        <v>199</v>
      </c>
      <c r="J94" s="4" t="s">
        <v>274</v>
      </c>
      <c r="K94" s="4" t="s">
        <v>10</v>
      </c>
    </row>
    <row r="95" spans="1:11" ht="14.25" customHeight="1" x14ac:dyDescent="0.25">
      <c r="A95" s="7" t="s">
        <v>75</v>
      </c>
      <c r="B95" s="9">
        <v>8565495</v>
      </c>
      <c r="C95" s="2">
        <v>14789901</v>
      </c>
      <c r="D95" s="13">
        <v>45328</v>
      </c>
      <c r="E95" s="4"/>
      <c r="F95" s="4" t="s">
        <v>245</v>
      </c>
      <c r="G95" s="4" t="s">
        <v>279</v>
      </c>
      <c r="H95" s="3"/>
      <c r="I95" s="4"/>
      <c r="J95" s="4" t="s">
        <v>98</v>
      </c>
      <c r="K95" s="4" t="s">
        <v>10</v>
      </c>
    </row>
    <row r="96" spans="1:11" ht="14.25" customHeight="1" x14ac:dyDescent="0.25">
      <c r="A96" s="7"/>
      <c r="B96" s="9">
        <v>8568913</v>
      </c>
      <c r="C96" s="13"/>
      <c r="D96" s="13">
        <v>45329</v>
      </c>
      <c r="E96" s="4"/>
      <c r="F96" s="4" t="s">
        <v>87</v>
      </c>
      <c r="G96" s="4" t="s">
        <v>102</v>
      </c>
      <c r="H96" s="3"/>
      <c r="I96" s="40"/>
      <c r="J96" s="12" t="s">
        <v>280</v>
      </c>
      <c r="K96" s="4" t="s">
        <v>10</v>
      </c>
    </row>
    <row r="97" spans="1:11" ht="14.25" customHeight="1" x14ac:dyDescent="0.25">
      <c r="A97" s="7" t="s">
        <v>79</v>
      </c>
      <c r="B97" s="9">
        <v>8568957</v>
      </c>
      <c r="C97" s="2">
        <v>14790049</v>
      </c>
      <c r="D97" s="13">
        <v>45329</v>
      </c>
      <c r="E97" s="4"/>
      <c r="F97" s="4" t="s">
        <v>41</v>
      </c>
      <c r="G97" s="4" t="s">
        <v>281</v>
      </c>
      <c r="H97" s="3" t="s">
        <v>230</v>
      </c>
      <c r="I97" s="4" t="s">
        <v>199</v>
      </c>
      <c r="J97" s="4" t="s">
        <v>30</v>
      </c>
      <c r="K97" s="4" t="s">
        <v>10</v>
      </c>
    </row>
    <row r="98" spans="1:11" ht="14.25" customHeight="1" x14ac:dyDescent="0.25">
      <c r="A98" s="7" t="s">
        <v>258</v>
      </c>
      <c r="B98" s="9">
        <v>8387102</v>
      </c>
      <c r="C98" s="3">
        <v>14790106</v>
      </c>
      <c r="D98" s="17">
        <v>45279</v>
      </c>
      <c r="E98" s="4"/>
      <c r="F98" s="4" t="s">
        <v>67</v>
      </c>
      <c r="G98" s="4" t="s">
        <v>282</v>
      </c>
      <c r="H98" s="3"/>
      <c r="I98" s="4"/>
      <c r="J98" s="4" t="s">
        <v>11</v>
      </c>
      <c r="K98" s="4" t="s">
        <v>10</v>
      </c>
    </row>
    <row r="99" spans="1:11" ht="14.25" customHeight="1" x14ac:dyDescent="0.25">
      <c r="A99" s="7" t="s">
        <v>75</v>
      </c>
      <c r="B99" s="9">
        <v>8569076</v>
      </c>
      <c r="C99" s="2">
        <v>14789954</v>
      </c>
      <c r="D99" s="13">
        <v>45329</v>
      </c>
      <c r="E99" s="4"/>
      <c r="F99" s="4" t="s">
        <v>51</v>
      </c>
      <c r="G99" s="4" t="s">
        <v>283</v>
      </c>
      <c r="H99" s="3" t="s">
        <v>230</v>
      </c>
      <c r="I99" s="4" t="s">
        <v>199</v>
      </c>
      <c r="J99" s="4" t="s">
        <v>98</v>
      </c>
      <c r="K99" s="4" t="s">
        <v>10</v>
      </c>
    </row>
    <row r="100" spans="1:11" ht="14.25" customHeight="1" x14ac:dyDescent="0.25">
      <c r="A100" s="7" t="s">
        <v>75</v>
      </c>
      <c r="B100" s="9">
        <v>8569117</v>
      </c>
      <c r="C100" s="3"/>
      <c r="D100" s="13">
        <v>45329</v>
      </c>
      <c r="E100" s="4"/>
      <c r="F100" s="4" t="s">
        <v>44</v>
      </c>
      <c r="G100" s="4" t="s">
        <v>284</v>
      </c>
      <c r="H100" s="3" t="s">
        <v>255</v>
      </c>
      <c r="I100" s="40" t="s">
        <v>199</v>
      </c>
      <c r="J100" s="12" t="s">
        <v>106</v>
      </c>
      <c r="K100" s="4" t="s">
        <v>10</v>
      </c>
    </row>
    <row r="101" spans="1:11" ht="14.25" customHeight="1" x14ac:dyDescent="0.25">
      <c r="A101" s="7" t="s">
        <v>79</v>
      </c>
      <c r="B101" s="9">
        <v>8569210</v>
      </c>
      <c r="C101" s="2">
        <v>14790049</v>
      </c>
      <c r="D101" s="13">
        <v>45329</v>
      </c>
      <c r="E101" s="4"/>
      <c r="F101" s="4" t="s">
        <v>65</v>
      </c>
      <c r="G101" s="4" t="s">
        <v>285</v>
      </c>
      <c r="H101" s="3"/>
      <c r="I101" s="4"/>
      <c r="J101" s="4" t="s">
        <v>30</v>
      </c>
      <c r="K101" s="4" t="s">
        <v>10</v>
      </c>
    </row>
    <row r="102" spans="1:11" ht="14.25" customHeight="1" x14ac:dyDescent="0.25">
      <c r="A102" s="7"/>
      <c r="B102" s="9">
        <v>8569252</v>
      </c>
      <c r="C102" s="3"/>
      <c r="D102" s="13">
        <v>45329</v>
      </c>
      <c r="E102" s="4"/>
      <c r="F102" s="4" t="s">
        <v>70</v>
      </c>
      <c r="G102" s="4" t="s">
        <v>286</v>
      </c>
      <c r="H102" s="3" t="s">
        <v>255</v>
      </c>
      <c r="I102" s="4" t="s">
        <v>199</v>
      </c>
      <c r="J102" s="40" t="s">
        <v>287</v>
      </c>
      <c r="K102" s="4" t="s">
        <v>10</v>
      </c>
    </row>
    <row r="103" spans="1:11" ht="14.25" customHeight="1" x14ac:dyDescent="0.25">
      <c r="A103" s="7"/>
      <c r="B103" s="9">
        <v>8569258</v>
      </c>
      <c r="C103" s="22" t="s">
        <v>288</v>
      </c>
      <c r="D103" s="13">
        <v>45329</v>
      </c>
      <c r="E103" s="4"/>
      <c r="F103" s="4" t="s">
        <v>69</v>
      </c>
      <c r="G103" s="4" t="s">
        <v>289</v>
      </c>
      <c r="H103" s="3" t="s">
        <v>241</v>
      </c>
      <c r="I103" s="4" t="s">
        <v>199</v>
      </c>
      <c r="J103" s="22" t="s">
        <v>290</v>
      </c>
      <c r="K103" s="4" t="s">
        <v>59</v>
      </c>
    </row>
    <row r="104" spans="1:11" ht="14.25" customHeight="1" x14ac:dyDescent="0.25">
      <c r="A104" s="7" t="s">
        <v>57</v>
      </c>
      <c r="B104" s="9">
        <v>8572578</v>
      </c>
      <c r="C104" s="2">
        <v>14790102</v>
      </c>
      <c r="D104" s="13">
        <v>45330</v>
      </c>
      <c r="E104" s="4"/>
      <c r="F104" s="4" t="s">
        <v>44</v>
      </c>
      <c r="G104" s="4" t="s">
        <v>291</v>
      </c>
      <c r="H104" s="3" t="s">
        <v>230</v>
      </c>
      <c r="I104" s="44" t="s">
        <v>199</v>
      </c>
      <c r="J104" s="4" t="s">
        <v>292</v>
      </c>
      <c r="K104" s="4" t="s">
        <v>10</v>
      </c>
    </row>
    <row r="105" spans="1:11" ht="14.25" customHeight="1" x14ac:dyDescent="0.25">
      <c r="A105" s="7" t="s">
        <v>57</v>
      </c>
      <c r="B105" s="9">
        <v>8572579</v>
      </c>
      <c r="C105" s="3">
        <v>14790105</v>
      </c>
      <c r="D105" s="13">
        <v>45330</v>
      </c>
      <c r="E105" s="4"/>
      <c r="F105" s="4" t="s">
        <v>44</v>
      </c>
      <c r="G105" s="4" t="s">
        <v>293</v>
      </c>
      <c r="H105" s="3" t="s">
        <v>255</v>
      </c>
      <c r="I105" s="44" t="s">
        <v>199</v>
      </c>
      <c r="J105" s="4" t="s">
        <v>294</v>
      </c>
      <c r="K105" s="4" t="s">
        <v>59</v>
      </c>
    </row>
    <row r="106" spans="1:11" ht="14.25" customHeight="1" x14ac:dyDescent="0.25">
      <c r="A106" s="7" t="s">
        <v>75</v>
      </c>
      <c r="B106" s="9">
        <v>8575949</v>
      </c>
      <c r="C106" s="2">
        <v>14789901</v>
      </c>
      <c r="D106" s="13">
        <v>45331</v>
      </c>
      <c r="E106" s="4"/>
      <c r="F106" s="4" t="s">
        <v>295</v>
      </c>
      <c r="G106" s="4" t="s">
        <v>296</v>
      </c>
      <c r="H106" s="3"/>
      <c r="I106" s="4"/>
      <c r="J106" s="4" t="s">
        <v>297</v>
      </c>
      <c r="K106" s="4" t="s">
        <v>10</v>
      </c>
    </row>
    <row r="107" spans="1:11" ht="14.25" customHeight="1" x14ac:dyDescent="0.25">
      <c r="A107" s="7" t="s">
        <v>61</v>
      </c>
      <c r="B107" s="9">
        <v>8576020</v>
      </c>
      <c r="C107" s="3">
        <v>14790104</v>
      </c>
      <c r="D107" s="13">
        <v>45331</v>
      </c>
      <c r="E107" s="4"/>
      <c r="F107" s="4" t="s">
        <v>62</v>
      </c>
      <c r="G107" s="4" t="s">
        <v>298</v>
      </c>
      <c r="H107" s="3"/>
      <c r="I107" s="44" t="s">
        <v>199</v>
      </c>
      <c r="J107" s="4" t="s">
        <v>299</v>
      </c>
      <c r="K107" s="4" t="s">
        <v>59</v>
      </c>
    </row>
    <row r="108" spans="1:11" ht="14.25" customHeight="1" x14ac:dyDescent="0.25">
      <c r="A108" s="7" t="s">
        <v>43</v>
      </c>
      <c r="B108" s="9">
        <v>8576197</v>
      </c>
      <c r="C108" s="3">
        <v>14790047</v>
      </c>
      <c r="D108" s="13">
        <v>45331</v>
      </c>
      <c r="E108" s="4"/>
      <c r="F108" s="4" t="s">
        <v>71</v>
      </c>
      <c r="G108" s="4" t="s">
        <v>300</v>
      </c>
      <c r="H108" s="3" t="s">
        <v>301</v>
      </c>
      <c r="I108" s="44" t="s">
        <v>199</v>
      </c>
      <c r="J108" s="4" t="s">
        <v>302</v>
      </c>
      <c r="K108" s="4" t="s">
        <v>10</v>
      </c>
    </row>
    <row r="109" spans="1:11" ht="14.25" customHeight="1" x14ac:dyDescent="0.25">
      <c r="A109" s="7" t="s">
        <v>303</v>
      </c>
      <c r="B109" s="9">
        <v>8585913</v>
      </c>
      <c r="C109" s="2">
        <v>14790103</v>
      </c>
      <c r="D109" s="13">
        <v>45334</v>
      </c>
      <c r="E109" s="4"/>
      <c r="F109" s="4" t="s">
        <v>49</v>
      </c>
      <c r="G109" s="4" t="s">
        <v>304</v>
      </c>
      <c r="H109" s="3"/>
      <c r="I109" s="4"/>
      <c r="J109" s="4" t="s">
        <v>305</v>
      </c>
      <c r="K109" s="4" t="s">
        <v>10</v>
      </c>
    </row>
    <row r="110" spans="1:11" ht="14.25" customHeight="1" x14ac:dyDescent="0.25">
      <c r="A110" s="7" t="s">
        <v>200</v>
      </c>
      <c r="B110" s="9">
        <v>8585914</v>
      </c>
      <c r="C110" s="3">
        <v>14790102</v>
      </c>
      <c r="D110" s="13">
        <v>45334</v>
      </c>
      <c r="E110" s="4"/>
      <c r="F110" s="4" t="s">
        <v>31</v>
      </c>
      <c r="G110" s="4" t="s">
        <v>306</v>
      </c>
      <c r="H110" s="3" t="s">
        <v>278</v>
      </c>
      <c r="I110" s="44" t="s">
        <v>199</v>
      </c>
      <c r="J110" s="4" t="s">
        <v>307</v>
      </c>
      <c r="K110" s="4" t="s">
        <v>10</v>
      </c>
    </row>
    <row r="111" spans="1:11" ht="14.25" customHeight="1" x14ac:dyDescent="0.25">
      <c r="A111" s="7" t="s">
        <v>82</v>
      </c>
      <c r="B111" s="9">
        <v>8585925</v>
      </c>
      <c r="C111" s="3">
        <v>14790051</v>
      </c>
      <c r="D111" s="13">
        <v>45334</v>
      </c>
      <c r="E111" s="4"/>
      <c r="F111" s="4" t="s">
        <v>18</v>
      </c>
      <c r="G111" s="4" t="s">
        <v>308</v>
      </c>
      <c r="H111" s="3" t="s">
        <v>230</v>
      </c>
      <c r="I111" s="44" t="s">
        <v>199</v>
      </c>
      <c r="J111" s="4" t="s">
        <v>309</v>
      </c>
      <c r="K111" s="4" t="s">
        <v>10</v>
      </c>
    </row>
    <row r="112" spans="1:11" ht="14.25" customHeight="1" x14ac:dyDescent="0.25">
      <c r="A112" s="7" t="s">
        <v>85</v>
      </c>
      <c r="B112" s="45">
        <v>8585962</v>
      </c>
      <c r="C112" s="2">
        <v>14790052</v>
      </c>
      <c r="D112" s="13">
        <v>45334</v>
      </c>
      <c r="E112" s="4"/>
      <c r="F112" s="4" t="s">
        <v>45</v>
      </c>
      <c r="G112" s="4" t="s">
        <v>310</v>
      </c>
      <c r="H112" s="3"/>
      <c r="I112" s="4"/>
      <c r="J112" s="4" t="s">
        <v>98</v>
      </c>
      <c r="K112" s="4" t="s">
        <v>10</v>
      </c>
    </row>
    <row r="113" spans="1:12" ht="14.25" customHeight="1" x14ac:dyDescent="0.25">
      <c r="A113" s="7" t="s">
        <v>82</v>
      </c>
      <c r="B113" s="9">
        <v>8589151</v>
      </c>
      <c r="C113" s="2">
        <v>14790044</v>
      </c>
      <c r="D113" s="13">
        <v>45334</v>
      </c>
      <c r="E113" s="4"/>
      <c r="F113" s="4" t="s">
        <v>18</v>
      </c>
      <c r="G113" s="4" t="s">
        <v>311</v>
      </c>
      <c r="H113" s="3"/>
      <c r="I113" s="4"/>
      <c r="J113" s="4" t="s">
        <v>312</v>
      </c>
      <c r="K113" s="4" t="s">
        <v>59</v>
      </c>
    </row>
    <row r="114" spans="1:12" ht="14.25" customHeight="1" x14ac:dyDescent="0.25">
      <c r="A114" s="7" t="s">
        <v>99</v>
      </c>
      <c r="B114" s="9">
        <v>8589527</v>
      </c>
      <c r="C114" s="3">
        <v>14789980</v>
      </c>
      <c r="D114" s="13">
        <v>45335</v>
      </c>
      <c r="E114" s="4"/>
      <c r="F114" s="4" t="s">
        <v>36</v>
      </c>
      <c r="G114" s="4" t="s">
        <v>313</v>
      </c>
      <c r="H114" s="3" t="s">
        <v>255</v>
      </c>
      <c r="I114" s="44" t="s">
        <v>199</v>
      </c>
      <c r="J114" s="4" t="s">
        <v>292</v>
      </c>
      <c r="K114" s="4" t="s">
        <v>10</v>
      </c>
    </row>
    <row r="115" spans="1:12" ht="14.25" customHeight="1" x14ac:dyDescent="0.25">
      <c r="A115" s="7" t="s">
        <v>303</v>
      </c>
      <c r="B115" s="9">
        <v>8589191</v>
      </c>
      <c r="C115" s="2">
        <v>14790103</v>
      </c>
      <c r="D115" s="13">
        <v>45334</v>
      </c>
      <c r="E115" s="4"/>
      <c r="F115" s="4" t="s">
        <v>90</v>
      </c>
      <c r="G115" s="4" t="s">
        <v>314</v>
      </c>
      <c r="H115" s="3"/>
      <c r="I115" s="4"/>
      <c r="J115" s="4" t="s">
        <v>39</v>
      </c>
      <c r="K115" s="4" t="s">
        <v>10</v>
      </c>
    </row>
    <row r="116" spans="1:12" ht="14.25" customHeight="1" x14ac:dyDescent="0.25">
      <c r="A116" s="7" t="s">
        <v>61</v>
      </c>
      <c r="B116" s="9">
        <v>8589569</v>
      </c>
      <c r="C116" s="3">
        <v>14790104</v>
      </c>
      <c r="D116" s="13">
        <v>45335</v>
      </c>
      <c r="E116" s="4"/>
      <c r="F116" s="4" t="s">
        <v>315</v>
      </c>
      <c r="G116" s="4" t="s">
        <v>316</v>
      </c>
      <c r="H116" s="3" t="s">
        <v>241</v>
      </c>
      <c r="I116" s="44" t="s">
        <v>199</v>
      </c>
      <c r="J116" s="4" t="s">
        <v>317</v>
      </c>
      <c r="K116" s="4"/>
    </row>
    <row r="117" spans="1:12" ht="14.25" customHeight="1" x14ac:dyDescent="0.25">
      <c r="A117" s="7" t="s">
        <v>79</v>
      </c>
      <c r="B117" s="9">
        <v>8589726</v>
      </c>
      <c r="C117" s="13"/>
      <c r="D117" s="13">
        <v>45335</v>
      </c>
      <c r="E117" s="4"/>
      <c r="F117" s="4" t="s">
        <v>88</v>
      </c>
      <c r="G117" s="4" t="s">
        <v>147</v>
      </c>
      <c r="H117" s="3"/>
      <c r="I117" s="4"/>
      <c r="J117" s="4" t="s">
        <v>318</v>
      </c>
      <c r="K117" s="4" t="s">
        <v>10</v>
      </c>
    </row>
    <row r="118" spans="1:12" ht="14.25" customHeight="1" x14ac:dyDescent="0.25">
      <c r="A118" s="7" t="s">
        <v>79</v>
      </c>
      <c r="B118" s="9">
        <v>8592973</v>
      </c>
      <c r="C118" s="2">
        <v>14790049</v>
      </c>
      <c r="D118" s="13">
        <v>45336</v>
      </c>
      <c r="E118" s="4"/>
      <c r="F118" s="4" t="s">
        <v>107</v>
      </c>
      <c r="G118" s="4" t="s">
        <v>54</v>
      </c>
      <c r="H118" s="3"/>
      <c r="I118" s="4"/>
      <c r="J118" s="4" t="s">
        <v>32</v>
      </c>
      <c r="K118" s="4" t="s">
        <v>10</v>
      </c>
      <c r="L118" s="12" t="s">
        <v>319</v>
      </c>
    </row>
    <row r="119" spans="1:12" ht="14.25" customHeight="1" x14ac:dyDescent="0.25">
      <c r="A119" s="7" t="s">
        <v>75</v>
      </c>
      <c r="B119" s="9">
        <v>8593042</v>
      </c>
      <c r="C119" s="2">
        <v>14789901</v>
      </c>
      <c r="D119" s="13">
        <v>45336</v>
      </c>
      <c r="E119" s="4"/>
      <c r="F119" s="4" t="s">
        <v>169</v>
      </c>
      <c r="G119" s="4" t="s">
        <v>320</v>
      </c>
      <c r="H119" s="3"/>
      <c r="I119" s="4"/>
      <c r="J119" s="4" t="s">
        <v>312</v>
      </c>
      <c r="K119" s="4" t="s">
        <v>10</v>
      </c>
    </row>
    <row r="120" spans="1:12" ht="14.25" customHeight="1" x14ac:dyDescent="0.25">
      <c r="A120" s="7" t="s">
        <v>128</v>
      </c>
      <c r="B120" s="2">
        <v>8589677</v>
      </c>
      <c r="C120" s="3">
        <v>14790101</v>
      </c>
      <c r="D120" s="13">
        <v>45335</v>
      </c>
      <c r="E120" s="4"/>
      <c r="F120" s="4" t="s">
        <v>74</v>
      </c>
      <c r="G120" s="4" t="s">
        <v>321</v>
      </c>
      <c r="H120" s="3"/>
      <c r="I120" s="4"/>
      <c r="J120" s="4" t="s">
        <v>297</v>
      </c>
      <c r="K120" s="4" t="s">
        <v>10</v>
      </c>
    </row>
    <row r="121" spans="1:12" ht="14.25" customHeight="1" x14ac:dyDescent="0.25">
      <c r="A121" s="7" t="s">
        <v>79</v>
      </c>
      <c r="B121" s="9">
        <v>8593177</v>
      </c>
      <c r="C121" s="3">
        <v>14790056</v>
      </c>
      <c r="D121" s="13">
        <v>45336</v>
      </c>
      <c r="E121" s="4"/>
      <c r="F121" s="4" t="s">
        <v>51</v>
      </c>
      <c r="G121" s="4" t="s">
        <v>322</v>
      </c>
      <c r="H121" s="3" t="s">
        <v>278</v>
      </c>
      <c r="I121" s="44" t="s">
        <v>199</v>
      </c>
      <c r="J121" s="4" t="s">
        <v>323</v>
      </c>
      <c r="K121" s="4" t="s">
        <v>10</v>
      </c>
    </row>
    <row r="122" spans="1:12" ht="14.25" customHeight="1" x14ac:dyDescent="0.25">
      <c r="A122" s="7"/>
      <c r="B122" s="9">
        <v>8596537</v>
      </c>
      <c r="C122" s="22" t="s">
        <v>106</v>
      </c>
      <c r="D122" s="13">
        <v>45337</v>
      </c>
      <c r="E122" s="4"/>
      <c r="F122" s="4" t="s">
        <v>87</v>
      </c>
      <c r="G122" s="4" t="s">
        <v>324</v>
      </c>
      <c r="H122" s="22"/>
      <c r="I122" s="44" t="s">
        <v>199</v>
      </c>
      <c r="J122" s="4" t="s">
        <v>325</v>
      </c>
      <c r="K122" s="4" t="s">
        <v>59</v>
      </c>
    </row>
    <row r="123" spans="1:12" ht="14.25" customHeight="1" x14ac:dyDescent="0.25">
      <c r="A123" s="7" t="s">
        <v>75</v>
      </c>
      <c r="B123" s="9">
        <v>8599953</v>
      </c>
      <c r="C123" s="3">
        <v>14789901</v>
      </c>
      <c r="D123" s="13">
        <v>45337</v>
      </c>
      <c r="E123" s="4"/>
      <c r="F123" s="4" t="s">
        <v>26</v>
      </c>
      <c r="G123" s="4" t="s">
        <v>326</v>
      </c>
      <c r="H123" s="3" t="s">
        <v>278</v>
      </c>
      <c r="I123" s="44" t="s">
        <v>199</v>
      </c>
      <c r="J123" s="4" t="s">
        <v>327</v>
      </c>
      <c r="K123" s="4" t="s">
        <v>59</v>
      </c>
    </row>
    <row r="124" spans="1:12" ht="14.25" customHeight="1" x14ac:dyDescent="0.25">
      <c r="A124" s="7"/>
      <c r="B124" s="9">
        <v>8600140</v>
      </c>
      <c r="C124" s="22" t="s">
        <v>106</v>
      </c>
      <c r="D124" s="13">
        <v>45338</v>
      </c>
      <c r="E124" s="4"/>
      <c r="F124" s="4" t="s">
        <v>87</v>
      </c>
      <c r="G124" s="4" t="s">
        <v>328</v>
      </c>
      <c r="H124" s="3" t="s">
        <v>230</v>
      </c>
      <c r="I124" s="44" t="s">
        <v>199</v>
      </c>
      <c r="J124" s="22" t="s">
        <v>329</v>
      </c>
      <c r="K124" s="4" t="s">
        <v>10</v>
      </c>
      <c r="L124" s="12" t="s">
        <v>114</v>
      </c>
    </row>
    <row r="125" spans="1:12" ht="14.25" customHeight="1" x14ac:dyDescent="0.25">
      <c r="A125" s="7" t="s">
        <v>75</v>
      </c>
      <c r="B125" s="9">
        <v>8366384</v>
      </c>
      <c r="C125" s="3">
        <v>14789901</v>
      </c>
      <c r="D125" s="17">
        <v>45273</v>
      </c>
      <c r="E125" s="4"/>
      <c r="F125" s="4" t="s">
        <v>51</v>
      </c>
      <c r="G125" s="4" t="s">
        <v>330</v>
      </c>
      <c r="H125" s="3" t="s">
        <v>276</v>
      </c>
      <c r="I125" s="44" t="s">
        <v>199</v>
      </c>
      <c r="J125" s="4" t="s">
        <v>331</v>
      </c>
      <c r="K125" s="4" t="s">
        <v>134</v>
      </c>
    </row>
    <row r="126" spans="1:12" ht="14.25" customHeight="1" x14ac:dyDescent="0.25">
      <c r="A126" s="7" t="s">
        <v>75</v>
      </c>
      <c r="B126" s="9">
        <v>8600900</v>
      </c>
      <c r="C126" s="3">
        <v>14789901</v>
      </c>
      <c r="D126" s="13">
        <v>45338</v>
      </c>
      <c r="E126" s="4"/>
      <c r="F126" s="4" t="s">
        <v>332</v>
      </c>
      <c r="G126" s="4" t="s">
        <v>333</v>
      </c>
      <c r="H126" s="3" t="s">
        <v>278</v>
      </c>
      <c r="I126" s="4" t="s">
        <v>199</v>
      </c>
      <c r="J126" s="4" t="s">
        <v>323</v>
      </c>
      <c r="K126" s="4" t="s">
        <v>10</v>
      </c>
    </row>
    <row r="127" spans="1:12" ht="14.25" customHeight="1" x14ac:dyDescent="0.25">
      <c r="A127" s="7"/>
      <c r="B127" s="2">
        <v>4504900584</v>
      </c>
      <c r="C127" s="3" t="s">
        <v>334</v>
      </c>
      <c r="D127" s="46">
        <v>45302</v>
      </c>
      <c r="E127" s="4"/>
      <c r="F127" s="4" t="s">
        <v>335</v>
      </c>
      <c r="G127" s="4" t="s">
        <v>336</v>
      </c>
      <c r="H127" s="3"/>
      <c r="I127" s="4" t="s">
        <v>199</v>
      </c>
      <c r="J127" s="4" t="s">
        <v>16</v>
      </c>
      <c r="K127" s="4" t="s">
        <v>10</v>
      </c>
      <c r="L127" s="12" t="s">
        <v>154</v>
      </c>
    </row>
    <row r="128" spans="1:12" ht="14.25" customHeight="1" x14ac:dyDescent="0.25">
      <c r="A128" s="7" t="s">
        <v>303</v>
      </c>
      <c r="B128" s="2">
        <v>8610350</v>
      </c>
      <c r="C128" s="2">
        <v>14790103</v>
      </c>
      <c r="D128" s="13">
        <v>45341</v>
      </c>
      <c r="E128" s="4"/>
      <c r="F128" s="4" t="s">
        <v>14</v>
      </c>
      <c r="G128" s="4" t="s">
        <v>337</v>
      </c>
      <c r="H128" s="3" t="s">
        <v>301</v>
      </c>
      <c r="I128" s="4"/>
      <c r="J128" s="4" t="s">
        <v>338</v>
      </c>
      <c r="K128" s="4" t="s">
        <v>10</v>
      </c>
      <c r="L128" s="12" t="s">
        <v>114</v>
      </c>
    </row>
    <row r="129" spans="1:12" ht="14.25" customHeight="1" x14ac:dyDescent="0.25">
      <c r="A129" s="7"/>
      <c r="B129" s="2">
        <v>8589686</v>
      </c>
      <c r="C129" s="3"/>
      <c r="D129" s="13">
        <v>45335</v>
      </c>
      <c r="E129" s="4"/>
      <c r="F129" s="4" t="s">
        <v>40</v>
      </c>
      <c r="G129" s="4" t="s">
        <v>339</v>
      </c>
      <c r="H129" s="3"/>
      <c r="I129" s="4" t="s">
        <v>199</v>
      </c>
      <c r="J129" s="4" t="s">
        <v>340</v>
      </c>
      <c r="K129" s="4" t="s">
        <v>59</v>
      </c>
    </row>
    <row r="130" spans="1:12" ht="14.25" customHeight="1" x14ac:dyDescent="0.25">
      <c r="A130" s="7" t="s">
        <v>303</v>
      </c>
      <c r="B130" s="9">
        <v>8610724</v>
      </c>
      <c r="C130" s="2">
        <v>14790103</v>
      </c>
      <c r="D130" s="13">
        <v>45341</v>
      </c>
      <c r="E130" s="4"/>
      <c r="F130" s="4" t="s">
        <v>14</v>
      </c>
      <c r="G130" s="4" t="s">
        <v>341</v>
      </c>
      <c r="H130" s="3"/>
      <c r="I130" s="4"/>
      <c r="J130" s="4" t="s">
        <v>33</v>
      </c>
      <c r="K130" s="4" t="s">
        <v>10</v>
      </c>
      <c r="L130" s="12" t="s">
        <v>114</v>
      </c>
    </row>
    <row r="131" spans="1:12" ht="14.25" customHeight="1" x14ac:dyDescent="0.25">
      <c r="A131" s="7" t="s">
        <v>82</v>
      </c>
      <c r="B131" s="9">
        <v>8614419</v>
      </c>
      <c r="C131" s="3">
        <v>14790044</v>
      </c>
      <c r="D131" s="2"/>
      <c r="E131" s="4"/>
      <c r="F131" s="4" t="s">
        <v>18</v>
      </c>
      <c r="G131" s="4" t="s">
        <v>342</v>
      </c>
      <c r="H131" s="3" t="s">
        <v>241</v>
      </c>
      <c r="I131" s="4" t="s">
        <v>199</v>
      </c>
      <c r="J131" s="4" t="s">
        <v>343</v>
      </c>
      <c r="K131" s="4" t="s">
        <v>10</v>
      </c>
    </row>
    <row r="132" spans="1:12" ht="14.25" customHeight="1" x14ac:dyDescent="0.25">
      <c r="A132" s="7" t="s">
        <v>79</v>
      </c>
      <c r="B132" s="9">
        <v>8618072</v>
      </c>
      <c r="C132" s="3">
        <v>14790049</v>
      </c>
      <c r="D132" s="13">
        <v>45343</v>
      </c>
      <c r="E132" s="4"/>
      <c r="F132" s="4" t="s">
        <v>88</v>
      </c>
      <c r="G132" s="4" t="s">
        <v>344</v>
      </c>
      <c r="H132" s="3" t="s">
        <v>230</v>
      </c>
      <c r="I132" s="4" t="s">
        <v>199</v>
      </c>
      <c r="J132" s="4" t="s">
        <v>345</v>
      </c>
      <c r="K132" s="4" t="s">
        <v>10</v>
      </c>
    </row>
    <row r="133" spans="1:12" ht="14.25" customHeight="1" x14ac:dyDescent="0.25">
      <c r="A133" s="7" t="s">
        <v>79</v>
      </c>
      <c r="B133" s="2">
        <v>8618262</v>
      </c>
      <c r="C133" s="3">
        <v>14790056</v>
      </c>
      <c r="D133" s="13">
        <v>45343</v>
      </c>
      <c r="E133" s="4"/>
      <c r="F133" s="4" t="s">
        <v>89</v>
      </c>
      <c r="G133" s="4" t="s">
        <v>346</v>
      </c>
      <c r="H133" s="3" t="s">
        <v>241</v>
      </c>
      <c r="I133" s="4" t="s">
        <v>199</v>
      </c>
      <c r="J133" s="4" t="s">
        <v>347</v>
      </c>
      <c r="K133" s="4" t="s">
        <v>59</v>
      </c>
    </row>
    <row r="134" spans="1:12" ht="14.25" customHeight="1" x14ac:dyDescent="0.25">
      <c r="A134" s="7" t="s">
        <v>57</v>
      </c>
      <c r="B134" s="9">
        <v>8618331</v>
      </c>
      <c r="C134" s="3">
        <v>14790105</v>
      </c>
      <c r="D134" s="13">
        <v>45343</v>
      </c>
      <c r="E134" s="4"/>
      <c r="F134" s="4" t="s">
        <v>44</v>
      </c>
      <c r="G134" s="4" t="s">
        <v>348</v>
      </c>
      <c r="H134" s="3" t="s">
        <v>241</v>
      </c>
      <c r="I134" s="4" t="s">
        <v>199</v>
      </c>
      <c r="J134" s="4" t="s">
        <v>349</v>
      </c>
      <c r="K134" s="4"/>
    </row>
    <row r="135" spans="1:12" ht="14.25" customHeight="1" x14ac:dyDescent="0.25">
      <c r="A135" s="7" t="s">
        <v>79</v>
      </c>
      <c r="B135" s="9">
        <v>8618403</v>
      </c>
      <c r="C135" s="3">
        <v>14790049</v>
      </c>
      <c r="D135" s="13">
        <v>45343</v>
      </c>
      <c r="E135" s="4"/>
      <c r="F135" s="4" t="s">
        <v>49</v>
      </c>
      <c r="G135" s="4" t="s">
        <v>350</v>
      </c>
      <c r="H135" s="3" t="s">
        <v>278</v>
      </c>
      <c r="I135" s="4" t="s">
        <v>199</v>
      </c>
      <c r="J135" s="4" t="s">
        <v>351</v>
      </c>
      <c r="K135" s="4" t="s">
        <v>10</v>
      </c>
    </row>
    <row r="136" spans="1:12" ht="14.25" customHeight="1" x14ac:dyDescent="0.25">
      <c r="A136" s="7" t="s">
        <v>79</v>
      </c>
      <c r="B136" s="9">
        <v>8618355</v>
      </c>
      <c r="C136" s="3">
        <v>14790049</v>
      </c>
      <c r="D136" s="13">
        <v>45343</v>
      </c>
      <c r="E136" s="4"/>
      <c r="F136" s="4" t="s">
        <v>38</v>
      </c>
      <c r="G136" s="4" t="s">
        <v>352</v>
      </c>
      <c r="H136" s="3" t="s">
        <v>301</v>
      </c>
      <c r="I136" s="4" t="s">
        <v>199</v>
      </c>
      <c r="J136" s="4" t="s">
        <v>353</v>
      </c>
      <c r="K136" s="4" t="s">
        <v>10</v>
      </c>
    </row>
    <row r="137" spans="1:12" ht="14.25" customHeight="1" x14ac:dyDescent="0.25">
      <c r="A137" s="7" t="s">
        <v>57</v>
      </c>
      <c r="B137" s="9">
        <v>8621779</v>
      </c>
      <c r="C137" s="3" t="s">
        <v>354</v>
      </c>
      <c r="D137" s="13">
        <v>45344</v>
      </c>
      <c r="E137" s="4"/>
      <c r="F137" s="4" t="s">
        <v>44</v>
      </c>
      <c r="G137" s="4" t="s">
        <v>355</v>
      </c>
      <c r="H137" s="3" t="s">
        <v>241</v>
      </c>
      <c r="I137" s="4" t="s">
        <v>199</v>
      </c>
      <c r="J137" s="4" t="s">
        <v>356</v>
      </c>
      <c r="K137" s="4" t="s">
        <v>10</v>
      </c>
    </row>
    <row r="138" spans="1:12" ht="14.25" customHeight="1" x14ac:dyDescent="0.25">
      <c r="A138" s="7"/>
      <c r="B138" s="2">
        <v>8575966</v>
      </c>
      <c r="C138" s="3">
        <v>14789955</v>
      </c>
      <c r="D138" s="13">
        <v>45331</v>
      </c>
      <c r="E138" s="4"/>
      <c r="F138" s="4" t="s">
        <v>87</v>
      </c>
      <c r="G138" s="4" t="s">
        <v>357</v>
      </c>
      <c r="H138" s="3" t="s">
        <v>301</v>
      </c>
      <c r="I138" s="4" t="s">
        <v>199</v>
      </c>
      <c r="J138" s="4" t="s">
        <v>353</v>
      </c>
      <c r="K138" s="4" t="s">
        <v>10</v>
      </c>
      <c r="L138" s="12" t="s">
        <v>86</v>
      </c>
    </row>
    <row r="139" spans="1:12" ht="14.25" customHeight="1" x14ac:dyDescent="0.25">
      <c r="A139" s="7" t="s">
        <v>303</v>
      </c>
      <c r="B139" s="2">
        <v>8621936</v>
      </c>
      <c r="C139" s="2">
        <v>14790103</v>
      </c>
      <c r="D139" s="13">
        <v>45344</v>
      </c>
      <c r="E139" s="4"/>
      <c r="F139" s="4" t="s">
        <v>49</v>
      </c>
      <c r="G139" s="4" t="s">
        <v>358</v>
      </c>
      <c r="H139" s="3" t="s">
        <v>301</v>
      </c>
      <c r="I139" s="4" t="s">
        <v>199</v>
      </c>
      <c r="J139" s="4" t="s">
        <v>353</v>
      </c>
      <c r="K139" s="4" t="s">
        <v>10</v>
      </c>
    </row>
    <row r="140" spans="1:12" ht="14.25" customHeight="1" x14ac:dyDescent="0.25">
      <c r="A140" s="7" t="s">
        <v>258</v>
      </c>
      <c r="B140" s="9">
        <v>8625020</v>
      </c>
      <c r="C140" s="3">
        <v>14790106</v>
      </c>
      <c r="D140" s="13">
        <v>45344</v>
      </c>
      <c r="E140" s="4"/>
      <c r="F140" s="4" t="s">
        <v>49</v>
      </c>
      <c r="G140" s="4" t="s">
        <v>359</v>
      </c>
      <c r="H140" s="3" t="s">
        <v>255</v>
      </c>
      <c r="I140" s="4" t="s">
        <v>199</v>
      </c>
      <c r="J140" s="4" t="s">
        <v>360</v>
      </c>
      <c r="K140" s="4"/>
    </row>
    <row r="141" spans="1:12" ht="14.25" customHeight="1" x14ac:dyDescent="0.25">
      <c r="A141" s="7" t="s">
        <v>43</v>
      </c>
      <c r="B141" s="9">
        <v>8516468</v>
      </c>
      <c r="C141" s="3">
        <v>14790047</v>
      </c>
      <c r="D141" s="13">
        <v>45315</v>
      </c>
      <c r="E141" s="4"/>
      <c r="F141" s="4" t="s">
        <v>71</v>
      </c>
      <c r="G141" s="4" t="s">
        <v>361</v>
      </c>
      <c r="H141" s="3" t="s">
        <v>241</v>
      </c>
      <c r="I141" s="4" t="s">
        <v>199</v>
      </c>
      <c r="J141" s="4" t="s">
        <v>362</v>
      </c>
      <c r="K141" s="4" t="s">
        <v>10</v>
      </c>
    </row>
    <row r="142" spans="1:12" ht="14.25" customHeight="1" x14ac:dyDescent="0.25">
      <c r="A142" s="7" t="s">
        <v>57</v>
      </c>
      <c r="B142" s="2">
        <v>8520973</v>
      </c>
      <c r="C142" s="3">
        <v>14790102</v>
      </c>
      <c r="D142" s="13">
        <v>45316</v>
      </c>
      <c r="E142" s="4"/>
      <c r="F142" s="4" t="s">
        <v>44</v>
      </c>
      <c r="G142" s="4" t="s">
        <v>363</v>
      </c>
      <c r="H142" s="3" t="s">
        <v>230</v>
      </c>
      <c r="I142" s="4" t="s">
        <v>199</v>
      </c>
      <c r="J142" s="4" t="s">
        <v>249</v>
      </c>
      <c r="K142" s="4" t="s">
        <v>10</v>
      </c>
      <c r="L142" s="12" t="s">
        <v>101</v>
      </c>
    </row>
    <row r="143" spans="1:12" ht="14.25" customHeight="1" x14ac:dyDescent="0.25">
      <c r="A143" s="7" t="s">
        <v>303</v>
      </c>
      <c r="B143" s="9">
        <v>8635725</v>
      </c>
      <c r="C143" s="3">
        <v>14790106</v>
      </c>
      <c r="D143" s="13">
        <v>45348</v>
      </c>
      <c r="E143" s="4"/>
      <c r="F143" s="4" t="s">
        <v>49</v>
      </c>
      <c r="G143" s="4" t="s">
        <v>364</v>
      </c>
      <c r="H143" s="3" t="s">
        <v>241</v>
      </c>
      <c r="I143" s="4" t="s">
        <v>199</v>
      </c>
      <c r="J143" s="4" t="s">
        <v>365</v>
      </c>
      <c r="K143" s="4" t="s">
        <v>10</v>
      </c>
    </row>
    <row r="144" spans="1:12" ht="14.25" customHeight="1" x14ac:dyDescent="0.25">
      <c r="A144" s="7"/>
      <c r="B144" s="2"/>
      <c r="C144" s="4" t="s">
        <v>140</v>
      </c>
      <c r="D144" s="2"/>
      <c r="E144" s="4"/>
      <c r="F144" s="4"/>
      <c r="G144" s="4" t="s">
        <v>366</v>
      </c>
      <c r="H144" s="3" t="s">
        <v>241</v>
      </c>
      <c r="I144" s="4" t="s">
        <v>199</v>
      </c>
      <c r="J144" s="4" t="s">
        <v>140</v>
      </c>
      <c r="K144" s="4"/>
    </row>
    <row r="145" spans="1:11" ht="14.25" customHeight="1" x14ac:dyDescent="0.25">
      <c r="A145" s="7" t="s">
        <v>60</v>
      </c>
      <c r="B145" s="9">
        <v>8625440</v>
      </c>
      <c r="C145" s="3">
        <v>14790053</v>
      </c>
      <c r="D145" s="13">
        <v>45345</v>
      </c>
      <c r="E145" s="4"/>
      <c r="F145" s="4" t="s">
        <v>19</v>
      </c>
      <c r="G145" s="4" t="s">
        <v>367</v>
      </c>
      <c r="H145" s="3" t="s">
        <v>368</v>
      </c>
      <c r="I145" s="4" t="s">
        <v>369</v>
      </c>
      <c r="J145" s="4"/>
      <c r="K145" s="4" t="s">
        <v>59</v>
      </c>
    </row>
    <row r="146" spans="1:11" ht="14.25" customHeight="1" x14ac:dyDescent="0.25">
      <c r="A146" s="7" t="s">
        <v>83</v>
      </c>
      <c r="B146" s="9">
        <v>8359417</v>
      </c>
      <c r="C146" s="3">
        <v>14790055</v>
      </c>
      <c r="D146" s="17">
        <v>45271</v>
      </c>
      <c r="E146" s="4"/>
      <c r="F146" s="4" t="s">
        <v>34</v>
      </c>
      <c r="G146" s="4" t="s">
        <v>370</v>
      </c>
      <c r="H146" s="3" t="s">
        <v>368</v>
      </c>
      <c r="I146" s="4" t="s">
        <v>369</v>
      </c>
      <c r="J146" s="4"/>
      <c r="K146" s="4" t="s">
        <v>59</v>
      </c>
    </row>
    <row r="147" spans="1:11" ht="14.25" customHeight="1" x14ac:dyDescent="0.25">
      <c r="A147" s="7" t="s">
        <v>57</v>
      </c>
      <c r="B147" s="9">
        <v>8551338</v>
      </c>
      <c r="C147" s="3">
        <v>14790105</v>
      </c>
      <c r="D147" s="13">
        <v>45324</v>
      </c>
      <c r="E147" s="4"/>
      <c r="F147" s="4" t="s">
        <v>50</v>
      </c>
      <c r="G147" s="4" t="s">
        <v>371</v>
      </c>
      <c r="H147" s="3" t="s">
        <v>372</v>
      </c>
      <c r="I147" s="4" t="s">
        <v>199</v>
      </c>
      <c r="J147" s="4" t="s">
        <v>373</v>
      </c>
      <c r="K147" s="4" t="s">
        <v>10</v>
      </c>
    </row>
    <row r="148" spans="1:11" ht="14.25" customHeight="1" x14ac:dyDescent="0.25">
      <c r="A148" s="7"/>
      <c r="B148" s="2">
        <v>8296113</v>
      </c>
      <c r="C148" s="3">
        <v>14790051</v>
      </c>
      <c r="D148" s="17">
        <v>45253</v>
      </c>
      <c r="E148" s="4"/>
      <c r="F148" s="4" t="s">
        <v>81</v>
      </c>
      <c r="G148" s="4" t="s">
        <v>374</v>
      </c>
      <c r="H148" s="3" t="s">
        <v>368</v>
      </c>
      <c r="I148" s="4" t="s">
        <v>375</v>
      </c>
      <c r="J148" s="4" t="s">
        <v>376</v>
      </c>
      <c r="K148" s="4" t="s">
        <v>10</v>
      </c>
    </row>
    <row r="149" spans="1:11" ht="14.25" customHeight="1" x14ac:dyDescent="0.25">
      <c r="A149" s="27" t="s">
        <v>99</v>
      </c>
      <c r="B149" s="23">
        <v>8643464</v>
      </c>
      <c r="C149" s="26">
        <v>14789980</v>
      </c>
      <c r="D149" s="24">
        <v>45350</v>
      </c>
      <c r="E149" s="25"/>
      <c r="F149" s="25" t="s">
        <v>26</v>
      </c>
      <c r="G149" s="25" t="s">
        <v>377</v>
      </c>
      <c r="H149" s="26" t="s">
        <v>255</v>
      </c>
      <c r="I149" s="25" t="s">
        <v>199</v>
      </c>
      <c r="J149" s="4" t="s">
        <v>378</v>
      </c>
      <c r="K149" s="4" t="s">
        <v>10</v>
      </c>
    </row>
    <row r="150" spans="1:11" ht="14.25" customHeight="1" x14ac:dyDescent="0.25">
      <c r="A150" s="7" t="s">
        <v>73</v>
      </c>
      <c r="B150" s="9">
        <v>8647277</v>
      </c>
      <c r="C150" s="3">
        <v>14790043</v>
      </c>
      <c r="D150" s="13">
        <v>45351</v>
      </c>
      <c r="E150" s="4"/>
      <c r="F150" s="4" t="s">
        <v>191</v>
      </c>
      <c r="G150" s="4" t="s">
        <v>379</v>
      </c>
      <c r="H150" s="3" t="s">
        <v>255</v>
      </c>
      <c r="I150" s="4" t="s">
        <v>199</v>
      </c>
      <c r="J150" s="4" t="s">
        <v>380</v>
      </c>
      <c r="K150" s="4" t="s">
        <v>10</v>
      </c>
    </row>
    <row r="151" spans="1:11" ht="14.25" customHeight="1" x14ac:dyDescent="0.25">
      <c r="A151" s="7" t="s">
        <v>57</v>
      </c>
      <c r="B151" s="9">
        <v>8650752</v>
      </c>
      <c r="C151" s="3">
        <v>14790105</v>
      </c>
      <c r="D151" s="13">
        <v>45352</v>
      </c>
      <c r="E151" s="4"/>
      <c r="F151" s="4" t="s">
        <v>44</v>
      </c>
      <c r="G151" s="4" t="s">
        <v>381</v>
      </c>
      <c r="H151" s="3" t="s">
        <v>241</v>
      </c>
      <c r="I151" s="4" t="s">
        <v>199</v>
      </c>
      <c r="J151" s="4" t="s">
        <v>382</v>
      </c>
      <c r="K151" s="4" t="s">
        <v>59</v>
      </c>
    </row>
    <row r="152" spans="1:11" ht="14.25" customHeight="1" x14ac:dyDescent="0.25">
      <c r="A152" s="7" t="s">
        <v>57</v>
      </c>
      <c r="B152" s="9">
        <v>8650759</v>
      </c>
      <c r="C152" s="3">
        <v>14790105</v>
      </c>
      <c r="D152" s="13">
        <v>45352</v>
      </c>
      <c r="E152" s="4"/>
      <c r="F152" s="4" t="s">
        <v>44</v>
      </c>
      <c r="G152" s="4" t="s">
        <v>383</v>
      </c>
      <c r="H152" s="3" t="s">
        <v>241</v>
      </c>
      <c r="I152" s="4" t="s">
        <v>199</v>
      </c>
      <c r="J152" s="4"/>
      <c r="K152" s="4" t="s">
        <v>59</v>
      </c>
    </row>
    <row r="153" spans="1:11" ht="14.25" customHeight="1" x14ac:dyDescent="0.25">
      <c r="A153" s="7" t="s">
        <v>57</v>
      </c>
      <c r="B153" s="9">
        <v>8650765</v>
      </c>
      <c r="C153" s="3">
        <v>14790105</v>
      </c>
      <c r="D153" s="13">
        <v>45352</v>
      </c>
      <c r="E153" s="4"/>
      <c r="F153" s="4" t="s">
        <v>44</v>
      </c>
      <c r="G153" s="4" t="s">
        <v>384</v>
      </c>
      <c r="H153" s="3" t="s">
        <v>241</v>
      </c>
      <c r="I153" s="4" t="s">
        <v>199</v>
      </c>
      <c r="J153" s="4"/>
      <c r="K153" s="4"/>
    </row>
    <row r="154" spans="1:11" ht="14.25" customHeight="1" x14ac:dyDescent="0.25">
      <c r="A154" s="7" t="s">
        <v>57</v>
      </c>
      <c r="B154" s="9">
        <v>8650766</v>
      </c>
      <c r="C154" s="3">
        <v>14790105</v>
      </c>
      <c r="D154" s="13">
        <v>45352</v>
      </c>
      <c r="E154" s="4"/>
      <c r="F154" s="4" t="s">
        <v>44</v>
      </c>
      <c r="G154" s="4" t="s">
        <v>385</v>
      </c>
      <c r="H154" s="3" t="s">
        <v>241</v>
      </c>
      <c r="I154" s="4" t="s">
        <v>199</v>
      </c>
      <c r="J154" s="4" t="s">
        <v>386</v>
      </c>
      <c r="K154" s="4"/>
    </row>
    <row r="155" spans="1:11" ht="14.25" customHeight="1" x14ac:dyDescent="0.25">
      <c r="A155" s="7" t="s">
        <v>60</v>
      </c>
      <c r="B155" s="9">
        <v>8650778</v>
      </c>
      <c r="C155" s="3">
        <v>14790053</v>
      </c>
      <c r="D155" s="13">
        <v>45352</v>
      </c>
      <c r="E155" s="4"/>
      <c r="F155" s="4" t="s">
        <v>96</v>
      </c>
      <c r="G155" s="4" t="s">
        <v>387</v>
      </c>
      <c r="H155" s="3" t="s">
        <v>241</v>
      </c>
      <c r="I155" s="4" t="s">
        <v>199</v>
      </c>
      <c r="J155" s="4" t="s">
        <v>388</v>
      </c>
      <c r="K155" s="4" t="s">
        <v>10</v>
      </c>
    </row>
    <row r="156" spans="1:11" ht="14.25" customHeight="1" x14ac:dyDescent="0.25">
      <c r="A156" s="7" t="s">
        <v>43</v>
      </c>
      <c r="B156" s="9">
        <v>8569250</v>
      </c>
      <c r="C156" s="3">
        <v>14790047</v>
      </c>
      <c r="D156" s="13">
        <v>45329</v>
      </c>
      <c r="E156" s="4"/>
      <c r="F156" s="4" t="s">
        <v>34</v>
      </c>
      <c r="G156" s="4" t="s">
        <v>389</v>
      </c>
      <c r="H156" s="3" t="s">
        <v>230</v>
      </c>
      <c r="I156" s="4" t="s">
        <v>199</v>
      </c>
      <c r="J156" s="4" t="s">
        <v>390</v>
      </c>
      <c r="K156" s="4" t="s">
        <v>10</v>
      </c>
    </row>
    <row r="157" spans="1:11" ht="14.25" customHeight="1" x14ac:dyDescent="0.25">
      <c r="A157" s="7" t="s">
        <v>258</v>
      </c>
      <c r="B157" s="9">
        <v>8650913</v>
      </c>
      <c r="C157" s="3">
        <v>14790106</v>
      </c>
      <c r="D157" s="13">
        <v>45352</v>
      </c>
      <c r="E157" s="4"/>
      <c r="F157" s="4" t="s">
        <v>90</v>
      </c>
      <c r="G157" s="4" t="s">
        <v>391</v>
      </c>
      <c r="H157" s="3" t="s">
        <v>241</v>
      </c>
      <c r="I157" s="4" t="s">
        <v>199</v>
      </c>
      <c r="J157" s="4" t="s">
        <v>16</v>
      </c>
      <c r="K157" s="4" t="s">
        <v>10</v>
      </c>
    </row>
    <row r="158" spans="1:11" ht="14.25" customHeight="1" x14ac:dyDescent="0.25">
      <c r="A158" s="7" t="s">
        <v>75</v>
      </c>
      <c r="B158" s="9">
        <v>8661458</v>
      </c>
      <c r="C158" s="3">
        <v>14789955</v>
      </c>
      <c r="D158" s="13">
        <v>45355</v>
      </c>
      <c r="E158" s="4"/>
      <c r="F158" s="4" t="s">
        <v>295</v>
      </c>
      <c r="G158" s="4" t="s">
        <v>392</v>
      </c>
      <c r="H158" s="3" t="s">
        <v>301</v>
      </c>
      <c r="I158" s="4" t="s">
        <v>199</v>
      </c>
      <c r="J158" s="4" t="s">
        <v>249</v>
      </c>
      <c r="K158" s="4" t="s">
        <v>10</v>
      </c>
    </row>
    <row r="159" spans="1:11" ht="14.25" customHeight="1" x14ac:dyDescent="0.25">
      <c r="A159" s="7" t="s">
        <v>82</v>
      </c>
      <c r="B159" s="9">
        <v>8625532</v>
      </c>
      <c r="C159" s="3">
        <v>14790051</v>
      </c>
      <c r="D159" s="13">
        <v>45345</v>
      </c>
      <c r="E159" s="4"/>
      <c r="F159" s="4" t="s">
        <v>12</v>
      </c>
      <c r="G159" s="4" t="s">
        <v>393</v>
      </c>
      <c r="H159" s="3" t="s">
        <v>368</v>
      </c>
      <c r="I159" s="4" t="s">
        <v>394</v>
      </c>
      <c r="J159" s="4" t="s">
        <v>395</v>
      </c>
      <c r="K159" s="4" t="s">
        <v>59</v>
      </c>
    </row>
    <row r="160" spans="1:11" ht="14.25" customHeight="1" x14ac:dyDescent="0.25">
      <c r="A160" s="7" t="s">
        <v>43</v>
      </c>
      <c r="B160" s="9">
        <v>8664799</v>
      </c>
      <c r="C160" s="3">
        <v>14790054</v>
      </c>
      <c r="D160" s="13">
        <v>45356</v>
      </c>
      <c r="E160" s="4"/>
      <c r="F160" s="4" t="s">
        <v>71</v>
      </c>
      <c r="G160" s="4" t="s">
        <v>396</v>
      </c>
      <c r="H160" s="3" t="s">
        <v>241</v>
      </c>
      <c r="I160" s="4" t="s">
        <v>199</v>
      </c>
      <c r="J160" s="4" t="s">
        <v>397</v>
      </c>
      <c r="K160" s="4" t="s">
        <v>10</v>
      </c>
    </row>
    <row r="161" spans="1:12" ht="14.25" customHeight="1" x14ac:dyDescent="0.25">
      <c r="A161" s="7" t="s">
        <v>43</v>
      </c>
      <c r="B161" s="9">
        <v>8664844</v>
      </c>
      <c r="C161" s="3">
        <v>14790047</v>
      </c>
      <c r="D161" s="13">
        <v>45356</v>
      </c>
      <c r="E161" s="4"/>
      <c r="F161" s="4" t="s">
        <v>76</v>
      </c>
      <c r="G161" s="10" t="s">
        <v>398</v>
      </c>
      <c r="H161" s="3" t="s">
        <v>301</v>
      </c>
      <c r="I161" s="4" t="s">
        <v>199</v>
      </c>
      <c r="J161" s="4" t="s">
        <v>373</v>
      </c>
      <c r="K161" s="4" t="s">
        <v>10</v>
      </c>
    </row>
    <row r="162" spans="1:12" ht="14.25" customHeight="1" x14ac:dyDescent="0.25">
      <c r="A162" s="7" t="s">
        <v>258</v>
      </c>
      <c r="B162" s="9">
        <v>8665010</v>
      </c>
      <c r="C162" s="2">
        <v>14790103</v>
      </c>
      <c r="D162" s="13">
        <v>45356</v>
      </c>
      <c r="E162" s="4"/>
      <c r="F162" s="4" t="s">
        <v>97</v>
      </c>
      <c r="G162" s="4" t="s">
        <v>399</v>
      </c>
      <c r="H162" s="3" t="s">
        <v>268</v>
      </c>
      <c r="I162" s="4" t="s">
        <v>199</v>
      </c>
      <c r="J162" s="4" t="s">
        <v>400</v>
      </c>
      <c r="K162" s="4" t="s">
        <v>10</v>
      </c>
    </row>
    <row r="163" spans="1:12" ht="14.25" customHeight="1" x14ac:dyDescent="0.25">
      <c r="A163" s="7" t="s">
        <v>61</v>
      </c>
      <c r="B163" s="9">
        <v>8668633</v>
      </c>
      <c r="C163" s="2">
        <v>14790104</v>
      </c>
      <c r="D163" s="13">
        <v>45357</v>
      </c>
      <c r="E163" s="4"/>
      <c r="F163" s="4" t="s">
        <v>48</v>
      </c>
      <c r="G163" s="4" t="s">
        <v>401</v>
      </c>
      <c r="H163" s="3" t="s">
        <v>255</v>
      </c>
      <c r="I163" s="4" t="s">
        <v>199</v>
      </c>
      <c r="J163" s="4" t="s">
        <v>397</v>
      </c>
      <c r="K163" s="4" t="s">
        <v>10</v>
      </c>
    </row>
    <row r="164" spans="1:12" ht="14.25" customHeight="1" x14ac:dyDescent="0.25">
      <c r="A164" s="7" t="s">
        <v>79</v>
      </c>
      <c r="B164" s="9">
        <v>8668641</v>
      </c>
      <c r="C164" s="3">
        <v>14790049</v>
      </c>
      <c r="D164" s="13">
        <v>45357</v>
      </c>
      <c r="E164" s="4"/>
      <c r="F164" s="4" t="s">
        <v>402</v>
      </c>
      <c r="G164" s="4" t="s">
        <v>403</v>
      </c>
      <c r="H164" s="3" t="s">
        <v>301</v>
      </c>
      <c r="I164" s="4" t="s">
        <v>199</v>
      </c>
      <c r="J164" s="4" t="s">
        <v>404</v>
      </c>
      <c r="K164" s="4" t="s">
        <v>405</v>
      </c>
    </row>
    <row r="165" spans="1:12" ht="14.25" customHeight="1" x14ac:dyDescent="0.25">
      <c r="A165" s="7" t="s">
        <v>43</v>
      </c>
      <c r="B165" s="9">
        <v>8672329</v>
      </c>
      <c r="C165" s="3">
        <v>14790054</v>
      </c>
      <c r="D165" s="13">
        <v>45358</v>
      </c>
      <c r="E165" s="4"/>
      <c r="F165" s="4" t="s">
        <v>104</v>
      </c>
      <c r="G165" s="4" t="s">
        <v>406</v>
      </c>
      <c r="H165" s="3" t="s">
        <v>255</v>
      </c>
      <c r="I165" s="4" t="s">
        <v>199</v>
      </c>
      <c r="J165" s="4" t="s">
        <v>16</v>
      </c>
      <c r="K165" s="4" t="s">
        <v>10</v>
      </c>
    </row>
    <row r="166" spans="1:12" ht="14.25" customHeight="1" x14ac:dyDescent="0.25">
      <c r="A166" s="7" t="s">
        <v>79</v>
      </c>
      <c r="B166" s="9">
        <v>8672370</v>
      </c>
      <c r="C166" s="3">
        <v>14790056</v>
      </c>
      <c r="D166" s="13">
        <v>45358</v>
      </c>
      <c r="E166" s="4"/>
      <c r="F166" s="4" t="s">
        <v>66</v>
      </c>
      <c r="G166" s="4" t="s">
        <v>407</v>
      </c>
      <c r="H166" s="3" t="s">
        <v>241</v>
      </c>
      <c r="I166" s="4" t="s">
        <v>199</v>
      </c>
      <c r="J166" s="4" t="s">
        <v>408</v>
      </c>
      <c r="K166" s="4" t="s">
        <v>10</v>
      </c>
    </row>
    <row r="167" spans="1:12" ht="14.25" customHeight="1" x14ac:dyDescent="0.25">
      <c r="A167" s="7" t="s">
        <v>57</v>
      </c>
      <c r="B167" s="9">
        <v>8672503</v>
      </c>
      <c r="C167" s="3">
        <v>14790102</v>
      </c>
      <c r="D167" s="13">
        <v>45358</v>
      </c>
      <c r="E167" s="4"/>
      <c r="F167" s="4" t="s">
        <v>50</v>
      </c>
      <c r="G167" s="4" t="s">
        <v>409</v>
      </c>
      <c r="H167" s="3" t="s">
        <v>301</v>
      </c>
      <c r="I167" s="4" t="s">
        <v>199</v>
      </c>
      <c r="J167" s="4" t="s">
        <v>410</v>
      </c>
      <c r="K167" s="4" t="s">
        <v>59</v>
      </c>
    </row>
    <row r="168" spans="1:12" ht="14.25" customHeight="1" x14ac:dyDescent="0.25">
      <c r="A168" s="7" t="s">
        <v>79</v>
      </c>
      <c r="B168" s="2">
        <v>8672559</v>
      </c>
      <c r="C168" s="3">
        <v>14790056</v>
      </c>
      <c r="D168" s="13">
        <v>45358</v>
      </c>
      <c r="E168" s="4"/>
      <c r="F168" s="4" t="s">
        <v>17</v>
      </c>
      <c r="G168" s="4" t="s">
        <v>411</v>
      </c>
      <c r="H168" s="3" t="s">
        <v>230</v>
      </c>
      <c r="I168" s="4" t="s">
        <v>199</v>
      </c>
      <c r="J168" s="4" t="s">
        <v>412</v>
      </c>
      <c r="K168" s="4"/>
    </row>
    <row r="169" spans="1:12" ht="14.25" customHeight="1" x14ac:dyDescent="0.25">
      <c r="A169" s="7"/>
      <c r="B169" s="9">
        <v>8572485</v>
      </c>
      <c r="C169" s="3">
        <v>14789955</v>
      </c>
      <c r="D169" s="13">
        <v>45330</v>
      </c>
      <c r="E169" s="4"/>
      <c r="F169" s="4" t="s">
        <v>173</v>
      </c>
      <c r="G169" s="4" t="s">
        <v>413</v>
      </c>
      <c r="H169" s="3" t="s">
        <v>230</v>
      </c>
      <c r="I169" s="4" t="s">
        <v>199</v>
      </c>
      <c r="J169" s="4" t="s">
        <v>11</v>
      </c>
      <c r="K169" s="4" t="s">
        <v>10</v>
      </c>
    </row>
    <row r="170" spans="1:12" ht="14.25" customHeight="1" x14ac:dyDescent="0.25">
      <c r="A170" s="7" t="s">
        <v>258</v>
      </c>
      <c r="B170" s="9">
        <v>8675996</v>
      </c>
      <c r="C170" s="3">
        <v>14790106</v>
      </c>
      <c r="D170" s="13">
        <v>45359</v>
      </c>
      <c r="E170" s="4"/>
      <c r="F170" s="4" t="s">
        <v>49</v>
      </c>
      <c r="G170" s="4" t="s">
        <v>414</v>
      </c>
      <c r="H170" s="3" t="s">
        <v>268</v>
      </c>
      <c r="I170" s="4" t="s">
        <v>199</v>
      </c>
      <c r="J170" s="4" t="s">
        <v>400</v>
      </c>
      <c r="K170" s="4" t="s">
        <v>10</v>
      </c>
    </row>
    <row r="171" spans="1:12" ht="14.25" customHeight="1" x14ac:dyDescent="0.25">
      <c r="A171" s="7" t="s">
        <v>60</v>
      </c>
      <c r="B171" s="2">
        <v>8661290</v>
      </c>
      <c r="C171" s="3">
        <v>14790053</v>
      </c>
      <c r="D171" s="13">
        <v>45355</v>
      </c>
      <c r="E171" s="4"/>
      <c r="F171" s="4" t="s">
        <v>42</v>
      </c>
      <c r="G171" s="4" t="s">
        <v>415</v>
      </c>
      <c r="H171" s="3" t="s">
        <v>241</v>
      </c>
      <c r="I171" s="4" t="s">
        <v>199</v>
      </c>
      <c r="J171" s="4" t="s">
        <v>416</v>
      </c>
      <c r="K171" s="4"/>
    </row>
    <row r="172" spans="1:12" ht="14.25" customHeight="1" x14ac:dyDescent="0.25">
      <c r="A172" s="7" t="s">
        <v>258</v>
      </c>
      <c r="B172" s="9">
        <v>8650868</v>
      </c>
      <c r="C172" s="2">
        <v>14790103</v>
      </c>
      <c r="D172" s="13">
        <v>45352</v>
      </c>
      <c r="E172" s="4"/>
      <c r="F172" s="4" t="s">
        <v>90</v>
      </c>
      <c r="G172" s="4" t="s">
        <v>417</v>
      </c>
      <c r="H172" s="3" t="s">
        <v>230</v>
      </c>
      <c r="I172" s="4" t="s">
        <v>199</v>
      </c>
      <c r="J172" s="4" t="s">
        <v>418</v>
      </c>
      <c r="K172" s="4"/>
    </row>
    <row r="173" spans="1:12" ht="14.25" customHeight="1" x14ac:dyDescent="0.25">
      <c r="A173" s="7"/>
      <c r="B173" s="2">
        <v>8676074</v>
      </c>
      <c r="C173" s="3">
        <v>14789901</v>
      </c>
      <c r="D173" s="13">
        <v>45359</v>
      </c>
      <c r="E173" s="4"/>
      <c r="F173" s="4" t="s">
        <v>173</v>
      </c>
      <c r="G173" s="4" t="s">
        <v>419</v>
      </c>
      <c r="H173" s="3" t="s">
        <v>255</v>
      </c>
      <c r="I173" s="4" t="s">
        <v>199</v>
      </c>
      <c r="J173" s="4" t="s">
        <v>16</v>
      </c>
      <c r="K173" s="4" t="s">
        <v>10</v>
      </c>
    </row>
    <row r="174" spans="1:12" ht="14.25" customHeight="1" x14ac:dyDescent="0.25">
      <c r="A174" s="7" t="s">
        <v>61</v>
      </c>
      <c r="B174" s="2">
        <v>8676102</v>
      </c>
      <c r="C174" s="3">
        <v>14790101</v>
      </c>
      <c r="D174" s="13">
        <v>45359</v>
      </c>
      <c r="E174" s="4"/>
      <c r="F174" s="4" t="s">
        <v>48</v>
      </c>
      <c r="G174" s="4" t="s">
        <v>420</v>
      </c>
      <c r="H174" s="3" t="s">
        <v>278</v>
      </c>
      <c r="I174" s="4" t="s">
        <v>199</v>
      </c>
      <c r="J174" s="4" t="s">
        <v>11</v>
      </c>
      <c r="K174" s="4" t="s">
        <v>10</v>
      </c>
      <c r="L174" s="12" t="s">
        <v>86</v>
      </c>
    </row>
    <row r="175" spans="1:12" ht="14.25" customHeight="1" x14ac:dyDescent="0.25">
      <c r="A175" s="7" t="s">
        <v>73</v>
      </c>
      <c r="B175" s="9">
        <v>8686163</v>
      </c>
      <c r="C175" s="3">
        <v>14790043</v>
      </c>
      <c r="D175" s="13">
        <v>45362</v>
      </c>
      <c r="E175" s="4"/>
      <c r="F175" s="4" t="s">
        <v>25</v>
      </c>
      <c r="G175" s="4" t="s">
        <v>421</v>
      </c>
      <c r="H175" s="3" t="s">
        <v>230</v>
      </c>
      <c r="I175" s="4" t="s">
        <v>199</v>
      </c>
      <c r="J175" s="4"/>
      <c r="K175" s="4"/>
    </row>
    <row r="176" spans="1:12" ht="14.25" customHeight="1" x14ac:dyDescent="0.25">
      <c r="A176" s="7" t="s">
        <v>43</v>
      </c>
      <c r="B176" s="2">
        <v>8685992</v>
      </c>
      <c r="C176" s="3">
        <v>14790054</v>
      </c>
      <c r="D176" s="13">
        <v>45362</v>
      </c>
      <c r="E176" s="4"/>
      <c r="F176" s="4" t="s">
        <v>116</v>
      </c>
      <c r="G176" s="4" t="s">
        <v>422</v>
      </c>
      <c r="H176" s="3" t="s">
        <v>241</v>
      </c>
      <c r="I176" s="4" t="s">
        <v>199</v>
      </c>
      <c r="J176" s="4" t="s">
        <v>397</v>
      </c>
      <c r="K176" s="4" t="s">
        <v>10</v>
      </c>
    </row>
    <row r="177" spans="1:12" ht="14.25" customHeight="1" x14ac:dyDescent="0.25">
      <c r="A177" s="7"/>
      <c r="B177" s="2">
        <v>8689986</v>
      </c>
      <c r="C177" s="3">
        <v>14789901</v>
      </c>
      <c r="D177" s="13">
        <v>45363</v>
      </c>
      <c r="E177" s="4"/>
      <c r="F177" s="4" t="s">
        <v>36</v>
      </c>
      <c r="G177" s="4" t="s">
        <v>423</v>
      </c>
      <c r="H177" s="3" t="s">
        <v>278</v>
      </c>
      <c r="I177" s="4" t="s">
        <v>199</v>
      </c>
      <c r="J177" s="4" t="s">
        <v>424</v>
      </c>
      <c r="K177" s="4" t="s">
        <v>10</v>
      </c>
    </row>
    <row r="178" spans="1:12" ht="14.25" customHeight="1" x14ac:dyDescent="0.25">
      <c r="A178" s="7" t="s">
        <v>73</v>
      </c>
      <c r="B178" s="9">
        <v>8696821</v>
      </c>
      <c r="C178" s="3">
        <v>14790050</v>
      </c>
      <c r="D178" s="13">
        <v>45364</v>
      </c>
      <c r="E178" s="4"/>
      <c r="F178" s="4" t="s">
        <v>425</v>
      </c>
      <c r="G178" s="4" t="s">
        <v>426</v>
      </c>
      <c r="H178" s="3" t="s">
        <v>241</v>
      </c>
      <c r="I178" s="4" t="s">
        <v>199</v>
      </c>
      <c r="J178" s="4"/>
      <c r="K178" s="4"/>
    </row>
    <row r="179" spans="1:12" ht="14.25" customHeight="1" x14ac:dyDescent="0.25">
      <c r="A179" s="27" t="s">
        <v>60</v>
      </c>
      <c r="B179" s="23">
        <v>8697298</v>
      </c>
      <c r="C179" s="26">
        <v>14790046</v>
      </c>
      <c r="D179" s="24">
        <v>45365</v>
      </c>
      <c r="E179" s="25"/>
      <c r="F179" s="25" t="s">
        <v>96</v>
      </c>
      <c r="G179" s="25" t="s">
        <v>427</v>
      </c>
      <c r="H179" s="26" t="s">
        <v>301</v>
      </c>
      <c r="I179" s="25" t="s">
        <v>199</v>
      </c>
      <c r="J179" s="25" t="s">
        <v>428</v>
      </c>
      <c r="K179" s="4"/>
    </row>
    <row r="180" spans="1:12" ht="14.25" customHeight="1" x14ac:dyDescent="0.25">
      <c r="A180" s="7" t="s">
        <v>60</v>
      </c>
      <c r="B180" s="2">
        <v>8697364</v>
      </c>
      <c r="C180" s="3">
        <v>14790053</v>
      </c>
      <c r="D180" s="13">
        <v>45365</v>
      </c>
      <c r="E180" s="4"/>
      <c r="F180" s="4" t="s">
        <v>68</v>
      </c>
      <c r="G180" s="4" t="s">
        <v>429</v>
      </c>
      <c r="H180" s="3" t="s">
        <v>255</v>
      </c>
      <c r="I180" s="4" t="s">
        <v>199</v>
      </c>
      <c r="J180" s="4" t="s">
        <v>430</v>
      </c>
      <c r="K180" s="4" t="s">
        <v>10</v>
      </c>
    </row>
    <row r="181" spans="1:12" ht="14.25" customHeight="1" x14ac:dyDescent="0.25">
      <c r="A181" s="7" t="s">
        <v>303</v>
      </c>
      <c r="B181" s="2">
        <v>8697533</v>
      </c>
      <c r="C181" s="3">
        <v>14790106</v>
      </c>
      <c r="D181" s="13">
        <v>45365</v>
      </c>
      <c r="E181" s="4"/>
      <c r="F181" s="4" t="s">
        <v>49</v>
      </c>
      <c r="G181" s="4" t="s">
        <v>431</v>
      </c>
      <c r="H181" s="3" t="s">
        <v>255</v>
      </c>
      <c r="I181" s="4" t="s">
        <v>199</v>
      </c>
      <c r="J181" s="4" t="s">
        <v>408</v>
      </c>
      <c r="K181" s="4" t="s">
        <v>10</v>
      </c>
    </row>
    <row r="182" spans="1:12" ht="14.25" customHeight="1" x14ac:dyDescent="0.25">
      <c r="A182" s="7" t="s">
        <v>79</v>
      </c>
      <c r="B182" s="9">
        <v>8701098</v>
      </c>
      <c r="C182" s="3">
        <v>14790056</v>
      </c>
      <c r="D182" s="13">
        <v>45366</v>
      </c>
      <c r="E182" s="4"/>
      <c r="F182" s="4" t="s">
        <v>88</v>
      </c>
      <c r="G182" s="4" t="s">
        <v>432</v>
      </c>
      <c r="H182" s="3" t="s">
        <v>230</v>
      </c>
      <c r="I182" s="4" t="s">
        <v>199</v>
      </c>
      <c r="J182" s="4" t="s">
        <v>408</v>
      </c>
      <c r="K182" s="4" t="s">
        <v>10</v>
      </c>
    </row>
    <row r="183" spans="1:12" ht="14.25" customHeight="1" x14ac:dyDescent="0.25">
      <c r="A183" s="7" t="s">
        <v>75</v>
      </c>
      <c r="B183" s="2">
        <v>8689921</v>
      </c>
      <c r="C183" s="3">
        <v>14789901</v>
      </c>
      <c r="D183" s="13">
        <v>45363</v>
      </c>
      <c r="E183" s="4"/>
      <c r="F183" s="4" t="s">
        <v>36</v>
      </c>
      <c r="G183" s="4" t="s">
        <v>433</v>
      </c>
      <c r="H183" s="3" t="s">
        <v>434</v>
      </c>
      <c r="I183" s="4" t="s">
        <v>199</v>
      </c>
      <c r="J183" s="4" t="s">
        <v>408</v>
      </c>
      <c r="K183" s="4" t="s">
        <v>10</v>
      </c>
    </row>
    <row r="184" spans="1:12" ht="14.25" customHeight="1" x14ac:dyDescent="0.25">
      <c r="A184" s="7" t="s">
        <v>79</v>
      </c>
      <c r="B184" s="9">
        <v>7804088</v>
      </c>
      <c r="C184" s="3">
        <v>14790056</v>
      </c>
      <c r="D184" s="13">
        <v>45112</v>
      </c>
      <c r="E184" s="4"/>
      <c r="F184" s="4" t="s">
        <v>13</v>
      </c>
      <c r="G184" s="4" t="s">
        <v>435</v>
      </c>
      <c r="H184" s="3" t="s">
        <v>436</v>
      </c>
      <c r="I184" s="4" t="s">
        <v>394</v>
      </c>
      <c r="J184" s="4" t="s">
        <v>437</v>
      </c>
      <c r="K184" s="4"/>
    </row>
    <row r="185" spans="1:12" ht="14.25" customHeight="1" x14ac:dyDescent="0.25">
      <c r="A185" s="7" t="s">
        <v>60</v>
      </c>
      <c r="B185" s="2">
        <v>8711277</v>
      </c>
      <c r="C185" s="3">
        <v>14790046</v>
      </c>
      <c r="D185" s="13">
        <v>45369</v>
      </c>
      <c r="E185" s="4"/>
      <c r="F185" s="4" t="s">
        <v>55</v>
      </c>
      <c r="G185" s="4" t="s">
        <v>54</v>
      </c>
      <c r="H185" s="3" t="s">
        <v>301</v>
      </c>
      <c r="I185" s="4" t="s">
        <v>199</v>
      </c>
      <c r="J185" s="4" t="s">
        <v>343</v>
      </c>
      <c r="K185" s="4" t="s">
        <v>10</v>
      </c>
      <c r="L185" s="12" t="s">
        <v>438</v>
      </c>
    </row>
    <row r="186" spans="1:12" ht="14.25" customHeight="1" x14ac:dyDescent="0.25">
      <c r="A186" s="7" t="s">
        <v>79</v>
      </c>
      <c r="B186" s="2">
        <v>8711289</v>
      </c>
      <c r="C186" s="3">
        <v>14790049</v>
      </c>
      <c r="D186" s="13">
        <v>45369</v>
      </c>
      <c r="E186" s="4"/>
      <c r="F186" s="4" t="s">
        <v>66</v>
      </c>
      <c r="G186" s="4" t="s">
        <v>439</v>
      </c>
      <c r="H186" s="3" t="s">
        <v>301</v>
      </c>
      <c r="I186" s="4" t="s">
        <v>199</v>
      </c>
      <c r="J186" s="4" t="s">
        <v>343</v>
      </c>
      <c r="K186" s="4" t="s">
        <v>10</v>
      </c>
      <c r="L186" s="12" t="s">
        <v>438</v>
      </c>
    </row>
    <row r="187" spans="1:12" ht="14.25" customHeight="1" x14ac:dyDescent="0.25">
      <c r="A187" s="7" t="s">
        <v>60</v>
      </c>
      <c r="B187" s="9">
        <v>8714543</v>
      </c>
      <c r="C187" s="3">
        <v>14790046</v>
      </c>
      <c r="D187" s="13">
        <v>45369</v>
      </c>
      <c r="E187" s="4"/>
      <c r="F187" s="4" t="s">
        <v>40</v>
      </c>
      <c r="G187" s="4" t="s">
        <v>440</v>
      </c>
      <c r="H187" s="3" t="s">
        <v>276</v>
      </c>
      <c r="I187" s="4" t="s">
        <v>199</v>
      </c>
      <c r="J187" s="4" t="s">
        <v>441</v>
      </c>
      <c r="K187" s="4"/>
    </row>
    <row r="188" spans="1:12" ht="14.25" customHeight="1" x14ac:dyDescent="0.25">
      <c r="A188" s="7" t="s">
        <v>60</v>
      </c>
      <c r="B188" s="9">
        <v>8714544</v>
      </c>
      <c r="C188" s="3">
        <v>14790046</v>
      </c>
      <c r="D188" s="13">
        <v>45369</v>
      </c>
      <c r="E188" s="4"/>
      <c r="F188" s="4" t="s">
        <v>40</v>
      </c>
      <c r="G188" s="4" t="s">
        <v>442</v>
      </c>
      <c r="H188" s="3" t="s">
        <v>276</v>
      </c>
      <c r="I188" s="4" t="s">
        <v>199</v>
      </c>
      <c r="J188" s="4" t="s">
        <v>443</v>
      </c>
      <c r="K188" s="4" t="s">
        <v>59</v>
      </c>
    </row>
    <row r="189" spans="1:12" ht="14.25" customHeight="1" x14ac:dyDescent="0.25">
      <c r="A189" s="7" t="s">
        <v>79</v>
      </c>
      <c r="B189" s="9">
        <v>8714823</v>
      </c>
      <c r="C189" s="3">
        <v>14790049</v>
      </c>
      <c r="D189" s="13">
        <v>45370</v>
      </c>
      <c r="E189" s="4"/>
      <c r="F189" s="4" t="s">
        <v>109</v>
      </c>
      <c r="G189" s="4" t="s">
        <v>444</v>
      </c>
      <c r="H189" s="3" t="s">
        <v>278</v>
      </c>
      <c r="I189" s="4" t="s">
        <v>199</v>
      </c>
      <c r="J189" s="4" t="s">
        <v>445</v>
      </c>
      <c r="K189" s="4" t="s">
        <v>10</v>
      </c>
    </row>
    <row r="190" spans="1:12" ht="14.25" customHeight="1" x14ac:dyDescent="0.25">
      <c r="A190" s="7" t="s">
        <v>82</v>
      </c>
      <c r="B190" s="9">
        <v>8714896</v>
      </c>
      <c r="C190" s="3">
        <v>14790054</v>
      </c>
      <c r="D190" s="13">
        <v>45370</v>
      </c>
      <c r="E190" s="4"/>
      <c r="F190" s="4" t="s">
        <v>71</v>
      </c>
      <c r="G190" s="4" t="s">
        <v>446</v>
      </c>
      <c r="H190" s="3" t="s">
        <v>241</v>
      </c>
      <c r="I190" s="4" t="s">
        <v>199</v>
      </c>
      <c r="J190" s="4" t="s">
        <v>447</v>
      </c>
      <c r="K190" s="4" t="s">
        <v>10</v>
      </c>
    </row>
    <row r="191" spans="1:12" ht="14.25" customHeight="1" x14ac:dyDescent="0.25">
      <c r="A191" s="7" t="s">
        <v>82</v>
      </c>
      <c r="B191" s="9">
        <v>8715047</v>
      </c>
      <c r="C191" s="3">
        <v>14790044</v>
      </c>
      <c r="D191" s="13">
        <v>45370</v>
      </c>
      <c r="E191" s="4"/>
      <c r="F191" s="4" t="s">
        <v>34</v>
      </c>
      <c r="G191" s="4" t="s">
        <v>448</v>
      </c>
      <c r="H191" s="3" t="s">
        <v>301</v>
      </c>
      <c r="I191" s="4" t="s">
        <v>199</v>
      </c>
      <c r="J191" s="4" t="s">
        <v>449</v>
      </c>
      <c r="K191" s="4" t="s">
        <v>10</v>
      </c>
    </row>
    <row r="192" spans="1:12" ht="14.25" customHeight="1" x14ac:dyDescent="0.25">
      <c r="A192" s="7" t="s">
        <v>82</v>
      </c>
      <c r="B192" s="9">
        <v>8715066</v>
      </c>
      <c r="C192" s="3">
        <v>14790054</v>
      </c>
      <c r="D192" s="13">
        <v>45370</v>
      </c>
      <c r="E192" s="4"/>
      <c r="F192" s="4" t="s">
        <v>71</v>
      </c>
      <c r="G192" s="4" t="s">
        <v>450</v>
      </c>
      <c r="H192" s="3" t="s">
        <v>241</v>
      </c>
      <c r="I192" s="4" t="s">
        <v>199</v>
      </c>
      <c r="J192" s="4" t="s">
        <v>445</v>
      </c>
      <c r="K192" s="4" t="s">
        <v>10</v>
      </c>
    </row>
    <row r="193" spans="1:11" ht="14.25" customHeight="1" x14ac:dyDescent="0.25">
      <c r="A193" s="7" t="s">
        <v>451</v>
      </c>
      <c r="B193" s="2">
        <v>8718707</v>
      </c>
      <c r="C193" s="3">
        <v>14789901</v>
      </c>
      <c r="D193" s="13">
        <v>45371</v>
      </c>
      <c r="E193" s="4"/>
      <c r="F193" s="4" t="s">
        <v>37</v>
      </c>
      <c r="G193" s="4" t="s">
        <v>452</v>
      </c>
      <c r="H193" s="3" t="s">
        <v>278</v>
      </c>
      <c r="I193" s="4" t="s">
        <v>199</v>
      </c>
      <c r="J193" s="4" t="s">
        <v>447</v>
      </c>
      <c r="K193" s="4" t="s">
        <v>10</v>
      </c>
    </row>
    <row r="194" spans="1:11" ht="14.25" customHeight="1" x14ac:dyDescent="0.25">
      <c r="A194" s="7" t="s">
        <v>82</v>
      </c>
      <c r="B194" s="2">
        <v>8722692</v>
      </c>
      <c r="C194" s="3">
        <v>14790054</v>
      </c>
      <c r="D194" s="13">
        <v>45372</v>
      </c>
      <c r="E194" s="4"/>
      <c r="F194" s="4" t="s">
        <v>34</v>
      </c>
      <c r="G194" s="4" t="s">
        <v>453</v>
      </c>
      <c r="H194" s="3" t="s">
        <v>241</v>
      </c>
      <c r="I194" s="4" t="s">
        <v>199</v>
      </c>
      <c r="J194" s="4"/>
      <c r="K194" s="4"/>
    </row>
    <row r="195" spans="1:11" ht="14.25" customHeight="1" x14ac:dyDescent="0.25">
      <c r="A195" s="7" t="s">
        <v>79</v>
      </c>
      <c r="B195" s="2">
        <v>8726253</v>
      </c>
      <c r="C195" s="3">
        <v>14790056</v>
      </c>
      <c r="D195" s="13">
        <v>45373</v>
      </c>
      <c r="E195" s="4"/>
      <c r="F195" s="4" t="s">
        <v>9</v>
      </c>
      <c r="G195" s="4" t="s">
        <v>454</v>
      </c>
      <c r="H195" s="3" t="s">
        <v>241</v>
      </c>
      <c r="I195" s="4" t="s">
        <v>199</v>
      </c>
      <c r="J195" s="4" t="s">
        <v>455</v>
      </c>
      <c r="K195" s="4" t="s">
        <v>10</v>
      </c>
    </row>
    <row r="196" spans="1:11" ht="14.25" customHeight="1" x14ac:dyDescent="0.25">
      <c r="A196" s="7" t="s">
        <v>451</v>
      </c>
      <c r="B196" s="2">
        <v>8693569</v>
      </c>
      <c r="C196" s="3">
        <v>14789901</v>
      </c>
      <c r="D196" s="13">
        <v>45364</v>
      </c>
      <c r="E196" s="4"/>
      <c r="F196" s="4" t="s">
        <v>37</v>
      </c>
      <c r="G196" s="4" t="s">
        <v>456</v>
      </c>
      <c r="H196" s="3" t="s">
        <v>230</v>
      </c>
      <c r="I196" s="4" t="s">
        <v>199</v>
      </c>
      <c r="J196" s="4" t="s">
        <v>455</v>
      </c>
      <c r="K196" s="4" t="s">
        <v>10</v>
      </c>
    </row>
    <row r="197" spans="1:11" ht="14.25" customHeight="1" x14ac:dyDescent="0.25">
      <c r="A197" s="7" t="s">
        <v>73</v>
      </c>
      <c r="B197" s="9">
        <v>8726257</v>
      </c>
      <c r="C197" s="3">
        <v>14790043</v>
      </c>
      <c r="D197" s="13">
        <v>45373</v>
      </c>
      <c r="E197" s="4"/>
      <c r="F197" s="4" t="s">
        <v>36</v>
      </c>
      <c r="G197" s="4" t="s">
        <v>457</v>
      </c>
      <c r="H197" s="3" t="s">
        <v>230</v>
      </c>
      <c r="I197" s="4" t="s">
        <v>199</v>
      </c>
      <c r="J197" s="4"/>
      <c r="K197" s="4"/>
    </row>
    <row r="198" spans="1:11" ht="14.25" customHeight="1" x14ac:dyDescent="0.25">
      <c r="A198" s="7" t="s">
        <v>73</v>
      </c>
      <c r="B198" s="9">
        <v>8722440</v>
      </c>
      <c r="C198" s="3">
        <v>14790050</v>
      </c>
      <c r="D198" s="13">
        <v>45372</v>
      </c>
      <c r="E198" s="4"/>
      <c r="F198" s="4" t="s">
        <v>36</v>
      </c>
      <c r="G198" s="4" t="s">
        <v>458</v>
      </c>
      <c r="H198" s="3" t="s">
        <v>241</v>
      </c>
      <c r="I198" s="4" t="s">
        <v>199</v>
      </c>
      <c r="J198" s="4"/>
      <c r="K198" s="4"/>
    </row>
    <row r="199" spans="1:11" ht="14.25" customHeight="1" x14ac:dyDescent="0.25">
      <c r="A199" s="7" t="s">
        <v>75</v>
      </c>
      <c r="B199" s="9">
        <v>8726439</v>
      </c>
      <c r="C199" s="3" t="s">
        <v>459</v>
      </c>
      <c r="D199" s="13">
        <v>45373</v>
      </c>
      <c r="E199" s="4"/>
      <c r="F199" s="4" t="s">
        <v>295</v>
      </c>
      <c r="G199" s="4" t="s">
        <v>460</v>
      </c>
      <c r="H199" s="3" t="s">
        <v>230</v>
      </c>
      <c r="I199" s="4" t="s">
        <v>199</v>
      </c>
      <c r="J199" s="4"/>
      <c r="K199" s="4"/>
    </row>
    <row r="200" spans="1:11" ht="14.25" customHeight="1" x14ac:dyDescent="0.25">
      <c r="A200" s="7" t="s">
        <v>451</v>
      </c>
      <c r="B200" s="9">
        <v>8726369</v>
      </c>
      <c r="C200" s="3">
        <v>14789901</v>
      </c>
      <c r="D200" s="13">
        <v>45373</v>
      </c>
      <c r="E200" s="4"/>
      <c r="F200" s="4" t="s">
        <v>36</v>
      </c>
      <c r="G200" s="4" t="s">
        <v>461</v>
      </c>
      <c r="H200" s="3" t="s">
        <v>372</v>
      </c>
      <c r="I200" s="4" t="s">
        <v>199</v>
      </c>
      <c r="J200" s="4"/>
      <c r="K200" s="4"/>
    </row>
    <row r="201" spans="1:11" ht="14.25" customHeight="1" x14ac:dyDescent="0.25">
      <c r="A201" s="7" t="s">
        <v>451</v>
      </c>
      <c r="B201" s="9">
        <v>8726364</v>
      </c>
      <c r="C201" s="3">
        <v>14789901</v>
      </c>
      <c r="D201" s="13">
        <v>45373</v>
      </c>
      <c r="E201" s="4"/>
      <c r="F201" s="4" t="s">
        <v>173</v>
      </c>
      <c r="G201" s="4" t="s">
        <v>462</v>
      </c>
      <c r="H201" s="3" t="s">
        <v>230</v>
      </c>
      <c r="I201" s="4" t="s">
        <v>199</v>
      </c>
      <c r="J201" s="4"/>
      <c r="K201" s="4"/>
    </row>
    <row r="202" spans="1:11" ht="14.25" customHeight="1" x14ac:dyDescent="0.25">
      <c r="A202" s="7" t="s">
        <v>75</v>
      </c>
      <c r="B202" s="2">
        <v>8736405</v>
      </c>
      <c r="C202" s="3"/>
      <c r="D202" s="13">
        <v>45376</v>
      </c>
      <c r="E202" s="4"/>
      <c r="F202" s="4" t="s">
        <v>463</v>
      </c>
      <c r="G202" s="4" t="s">
        <v>464</v>
      </c>
      <c r="H202" s="3" t="s">
        <v>241</v>
      </c>
      <c r="I202" s="4" t="s">
        <v>199</v>
      </c>
      <c r="J202" s="4" t="s">
        <v>110</v>
      </c>
      <c r="K202" s="4"/>
    </row>
    <row r="203" spans="1:11" ht="14.25" customHeight="1" x14ac:dyDescent="0.25">
      <c r="A203" s="7" t="s">
        <v>75</v>
      </c>
      <c r="B203" s="2">
        <v>8736404</v>
      </c>
      <c r="C203" s="3"/>
      <c r="D203" s="13">
        <v>45376</v>
      </c>
      <c r="E203" s="4"/>
      <c r="F203" s="4" t="s">
        <v>465</v>
      </c>
      <c r="G203" s="4" t="s">
        <v>464</v>
      </c>
      <c r="H203" s="3" t="s">
        <v>241</v>
      </c>
      <c r="I203" s="4" t="s">
        <v>199</v>
      </c>
      <c r="J203" s="4" t="s">
        <v>110</v>
      </c>
      <c r="K203" s="4"/>
    </row>
    <row r="204" spans="1:11" ht="14.25" customHeight="1" x14ac:dyDescent="0.25">
      <c r="A204" s="7" t="s">
        <v>75</v>
      </c>
      <c r="B204" s="2">
        <v>8736403</v>
      </c>
      <c r="C204" s="3"/>
      <c r="D204" s="13">
        <v>45376</v>
      </c>
      <c r="E204" s="4"/>
      <c r="F204" s="4" t="s">
        <v>466</v>
      </c>
      <c r="G204" s="4" t="s">
        <v>464</v>
      </c>
      <c r="H204" s="3" t="s">
        <v>241</v>
      </c>
      <c r="I204" s="4" t="s">
        <v>199</v>
      </c>
      <c r="J204" s="4" t="s">
        <v>110</v>
      </c>
      <c r="K204" s="4"/>
    </row>
    <row r="205" spans="1:11" ht="14.25" customHeight="1" x14ac:dyDescent="0.25">
      <c r="A205" s="7" t="s">
        <v>60</v>
      </c>
      <c r="B205" s="9">
        <v>8672443</v>
      </c>
      <c r="C205" s="3">
        <v>14790046</v>
      </c>
      <c r="D205" s="13">
        <v>45358</v>
      </c>
      <c r="E205" s="4"/>
      <c r="F205" s="4" t="s">
        <v>15</v>
      </c>
      <c r="G205" s="4" t="s">
        <v>467</v>
      </c>
      <c r="H205" s="3" t="s">
        <v>230</v>
      </c>
      <c r="I205" s="4" t="s">
        <v>199</v>
      </c>
      <c r="J205" s="4" t="s">
        <v>77</v>
      </c>
      <c r="K205" s="4"/>
    </row>
    <row r="206" spans="1:11" ht="14.25" customHeight="1" x14ac:dyDescent="0.25">
      <c r="A206" s="7" t="s">
        <v>451</v>
      </c>
      <c r="B206" s="9">
        <v>8690264</v>
      </c>
      <c r="C206" s="3">
        <v>14789901</v>
      </c>
      <c r="D206" s="13">
        <v>45363</v>
      </c>
      <c r="E206" s="4"/>
      <c r="F206" s="4" t="s">
        <v>20</v>
      </c>
      <c r="G206" s="4" t="s">
        <v>468</v>
      </c>
      <c r="H206" s="3" t="s">
        <v>230</v>
      </c>
      <c r="I206" s="4" t="s">
        <v>199</v>
      </c>
      <c r="J206" s="4"/>
      <c r="K206" s="4"/>
    </row>
    <row r="207" spans="1:11" ht="14.25" customHeight="1" x14ac:dyDescent="0.25">
      <c r="A207" s="7" t="s">
        <v>73</v>
      </c>
      <c r="B207" s="2">
        <v>8711481</v>
      </c>
      <c r="C207" s="3">
        <v>14790050</v>
      </c>
      <c r="D207" s="13">
        <v>45369</v>
      </c>
      <c r="E207" s="4"/>
      <c r="F207" s="4" t="s">
        <v>191</v>
      </c>
      <c r="G207" s="4" t="s">
        <v>469</v>
      </c>
      <c r="H207" s="3" t="s">
        <v>268</v>
      </c>
      <c r="I207" s="4" t="s">
        <v>394</v>
      </c>
      <c r="J207" s="4" t="s">
        <v>470</v>
      </c>
      <c r="K207" s="4"/>
    </row>
    <row r="208" spans="1:11" ht="14.25" customHeight="1" x14ac:dyDescent="0.25">
      <c r="A208" s="7"/>
      <c r="B208" s="9">
        <v>8736496</v>
      </c>
      <c r="C208" s="1" t="s">
        <v>471</v>
      </c>
      <c r="D208" s="13">
        <v>45376</v>
      </c>
      <c r="E208" s="4"/>
      <c r="F208" s="4" t="s">
        <v>72</v>
      </c>
      <c r="G208" s="4" t="s">
        <v>472</v>
      </c>
      <c r="H208" s="3" t="s">
        <v>268</v>
      </c>
      <c r="I208" s="4"/>
      <c r="J208" s="4"/>
      <c r="K208" s="4"/>
    </row>
    <row r="209" spans="1:11" ht="14.25" customHeight="1" x14ac:dyDescent="0.25">
      <c r="A209" s="7" t="s">
        <v>83</v>
      </c>
      <c r="B209" s="9">
        <v>8736831</v>
      </c>
      <c r="C209" s="3">
        <v>14790048</v>
      </c>
      <c r="D209" s="13">
        <v>45376</v>
      </c>
      <c r="E209" s="4"/>
      <c r="F209" s="4" t="s">
        <v>84</v>
      </c>
      <c r="G209" s="4" t="s">
        <v>473</v>
      </c>
      <c r="H209" s="3" t="s">
        <v>301</v>
      </c>
      <c r="I209" s="4"/>
      <c r="J209" s="4"/>
      <c r="K209" s="4"/>
    </row>
    <row r="210" spans="1:11" ht="14.25" customHeight="1" x14ac:dyDescent="0.25">
      <c r="A210" s="7" t="s">
        <v>79</v>
      </c>
      <c r="B210" s="9">
        <v>8714810</v>
      </c>
      <c r="C210" s="3">
        <v>14790056</v>
      </c>
      <c r="D210" s="13">
        <v>45370</v>
      </c>
      <c r="E210" s="4"/>
      <c r="F210" s="4" t="s">
        <v>17</v>
      </c>
      <c r="G210" s="4" t="s">
        <v>474</v>
      </c>
      <c r="H210" s="3" t="s">
        <v>368</v>
      </c>
      <c r="I210" s="4"/>
      <c r="J210" s="4"/>
      <c r="K210" s="4"/>
    </row>
    <row r="211" spans="1:11" ht="14.25" customHeight="1" x14ac:dyDescent="0.25">
      <c r="A211" s="7" t="s">
        <v>475</v>
      </c>
      <c r="B211" s="9">
        <v>8740407</v>
      </c>
      <c r="C211" s="3">
        <v>14790101</v>
      </c>
      <c r="D211" s="13">
        <v>45377</v>
      </c>
      <c r="E211" s="4"/>
      <c r="F211" s="4" t="s">
        <v>44</v>
      </c>
      <c r="G211" s="4" t="s">
        <v>476</v>
      </c>
      <c r="H211" s="3" t="s">
        <v>301</v>
      </c>
      <c r="I211" s="4"/>
      <c r="J211" s="4"/>
      <c r="K211" s="4"/>
    </row>
    <row r="212" spans="1:11" ht="14.25" customHeight="1" x14ac:dyDescent="0.25">
      <c r="A212" s="7" t="s">
        <v>475</v>
      </c>
      <c r="B212" s="9">
        <v>8740408</v>
      </c>
      <c r="C212" s="3">
        <v>14790101</v>
      </c>
      <c r="D212" s="13">
        <v>45377</v>
      </c>
      <c r="E212" s="4"/>
      <c r="F212" s="4" t="s">
        <v>44</v>
      </c>
      <c r="G212" s="4" t="s">
        <v>477</v>
      </c>
      <c r="H212" s="3" t="s">
        <v>478</v>
      </c>
      <c r="I212" s="4"/>
      <c r="J212" s="4"/>
      <c r="K212" s="4"/>
    </row>
    <row r="213" spans="1:11" ht="14.25" customHeight="1" x14ac:dyDescent="0.25">
      <c r="A213" s="7"/>
      <c r="B213" s="2">
        <v>8736880</v>
      </c>
      <c r="C213" s="3">
        <v>14789901</v>
      </c>
      <c r="D213" s="13">
        <v>45376</v>
      </c>
      <c r="E213" s="4"/>
      <c r="F213" s="4" t="s">
        <v>26</v>
      </c>
      <c r="G213" s="4" t="s">
        <v>479</v>
      </c>
      <c r="H213" s="3" t="s">
        <v>278</v>
      </c>
      <c r="I213" s="4"/>
      <c r="J213" s="4"/>
      <c r="K213" s="4"/>
    </row>
    <row r="214" spans="1:11" ht="14.25" customHeight="1" x14ac:dyDescent="0.25">
      <c r="A214" s="7"/>
      <c r="B214" s="2"/>
      <c r="C214" s="3"/>
      <c r="D214" s="2"/>
      <c r="E214" s="4"/>
      <c r="F214" s="4"/>
      <c r="G214" s="4"/>
      <c r="H214" s="3"/>
      <c r="I214" s="4"/>
      <c r="J214" s="4"/>
      <c r="K214" s="4"/>
    </row>
    <row r="215" spans="1:11" ht="14.25" customHeight="1" x14ac:dyDescent="0.25">
      <c r="A215" s="7"/>
      <c r="B215" s="2"/>
      <c r="C215" s="3"/>
      <c r="D215" s="2"/>
      <c r="E215" s="4"/>
      <c r="F215" s="4"/>
      <c r="G215" s="4"/>
      <c r="H215" s="3"/>
      <c r="I215" s="4"/>
      <c r="J215" s="4"/>
      <c r="K215" s="4"/>
    </row>
    <row r="216" spans="1:11" ht="14.25" customHeight="1" x14ac:dyDescent="0.25">
      <c r="A216" s="7"/>
      <c r="B216" s="2"/>
      <c r="C216" s="3"/>
      <c r="D216" s="2"/>
      <c r="E216" s="4"/>
      <c r="F216" s="4"/>
      <c r="G216" s="4"/>
      <c r="H216" s="3"/>
      <c r="I216" s="4"/>
      <c r="J216" s="4"/>
      <c r="K216" s="4"/>
    </row>
    <row r="217" spans="1:11" ht="14.25" customHeight="1" x14ac:dyDescent="0.25">
      <c r="A217" s="7"/>
      <c r="B217" s="2"/>
      <c r="C217" s="3"/>
      <c r="D217" s="2"/>
      <c r="E217" s="4"/>
      <c r="F217" s="4"/>
      <c r="G217" s="4"/>
      <c r="H217" s="3"/>
      <c r="I217" s="4"/>
      <c r="J217" s="4"/>
      <c r="K217" s="4"/>
    </row>
    <row r="218" spans="1:11" ht="14.25" customHeight="1" x14ac:dyDescent="0.25">
      <c r="A218" s="7"/>
      <c r="B218" s="2"/>
      <c r="C218" s="3"/>
      <c r="D218" s="2"/>
      <c r="E218" s="4"/>
      <c r="F218" s="4"/>
      <c r="G218" s="4"/>
      <c r="H218" s="3"/>
      <c r="I218" s="4"/>
      <c r="J218" s="4"/>
      <c r="K218" s="4"/>
    </row>
    <row r="219" spans="1:11" ht="14.25" customHeight="1" x14ac:dyDescent="0.25">
      <c r="A219" s="7"/>
      <c r="B219" s="2"/>
      <c r="C219" s="3"/>
      <c r="D219" s="2"/>
      <c r="E219" s="4"/>
      <c r="F219" s="4"/>
      <c r="G219" s="4"/>
      <c r="H219" s="3"/>
      <c r="I219" s="4"/>
      <c r="J219" s="4"/>
      <c r="K219" s="4"/>
    </row>
    <row r="220" spans="1:11" ht="14.25" customHeight="1" x14ac:dyDescent="0.25">
      <c r="A220" s="7"/>
      <c r="B220" s="2"/>
      <c r="C220" s="3"/>
      <c r="D220" s="2"/>
      <c r="E220" s="4"/>
      <c r="F220" s="4"/>
      <c r="G220" s="4"/>
      <c r="H220" s="3"/>
      <c r="I220" s="4"/>
      <c r="J220" s="4"/>
      <c r="K220" s="4"/>
    </row>
    <row r="221" spans="1:11" ht="14.25" customHeight="1" x14ac:dyDescent="0.25">
      <c r="A221" s="7"/>
      <c r="B221" s="2"/>
      <c r="C221" s="3"/>
      <c r="D221" s="2"/>
      <c r="E221" s="4"/>
      <c r="F221" s="4"/>
      <c r="G221" s="4"/>
      <c r="H221" s="3"/>
      <c r="I221" s="4"/>
      <c r="J221" s="4"/>
      <c r="K221" s="4"/>
    </row>
    <row r="222" spans="1:11" ht="14.25" customHeight="1" x14ac:dyDescent="0.25">
      <c r="A222" s="7"/>
      <c r="B222" s="2"/>
      <c r="C222" s="3"/>
      <c r="D222" s="2"/>
      <c r="E222" s="4"/>
      <c r="F222" s="4"/>
      <c r="G222" s="4"/>
      <c r="H222" s="3"/>
      <c r="I222" s="4"/>
      <c r="J222" s="4"/>
      <c r="K222" s="4"/>
    </row>
    <row r="223" spans="1:11" ht="14.25" customHeight="1" x14ac:dyDescent="0.25">
      <c r="A223" s="7"/>
      <c r="B223" s="2"/>
      <c r="C223" s="3"/>
      <c r="D223" s="2"/>
      <c r="E223" s="4"/>
      <c r="F223" s="4"/>
      <c r="G223" s="4"/>
      <c r="H223" s="3"/>
      <c r="I223" s="4"/>
      <c r="J223" s="4"/>
      <c r="K223" s="4"/>
    </row>
    <row r="224" spans="1:11" ht="14.25" customHeight="1" x14ac:dyDescent="0.25">
      <c r="A224" s="7"/>
      <c r="B224" s="2"/>
      <c r="C224" s="3"/>
      <c r="D224" s="2"/>
      <c r="E224" s="4"/>
      <c r="F224" s="4"/>
      <c r="G224" s="4"/>
      <c r="H224" s="3"/>
      <c r="I224" s="4"/>
      <c r="J224" s="4"/>
      <c r="K224" s="4"/>
    </row>
    <row r="225" spans="1:11" ht="14.25" customHeight="1" x14ac:dyDescent="0.25">
      <c r="A225" s="7"/>
      <c r="B225" s="2"/>
      <c r="C225" s="3"/>
      <c r="D225" s="2"/>
      <c r="E225" s="4"/>
      <c r="F225" s="4"/>
      <c r="G225" s="4"/>
      <c r="H225" s="3"/>
      <c r="I225" s="4"/>
      <c r="J225" s="4"/>
      <c r="K225" s="4"/>
    </row>
    <row r="226" spans="1:11" ht="14.25" customHeight="1" x14ac:dyDescent="0.25">
      <c r="A226" s="7"/>
      <c r="B226" s="2"/>
      <c r="C226" s="3"/>
      <c r="D226" s="2"/>
      <c r="E226" s="4"/>
      <c r="F226" s="4"/>
      <c r="G226" s="4"/>
      <c r="H226" s="3"/>
      <c r="I226" s="4"/>
      <c r="J226" s="4"/>
      <c r="K226" s="4"/>
    </row>
    <row r="227" spans="1:11" ht="14.25" customHeight="1" x14ac:dyDescent="0.25">
      <c r="A227" s="7"/>
      <c r="B227" s="2"/>
      <c r="C227" s="3"/>
      <c r="D227" s="2"/>
      <c r="E227" s="4"/>
      <c r="F227" s="4"/>
      <c r="G227" s="4"/>
      <c r="H227" s="3"/>
      <c r="I227" s="4"/>
      <c r="J227" s="4"/>
      <c r="K227" s="4"/>
    </row>
    <row r="228" spans="1:11" ht="14.25" customHeight="1" x14ac:dyDescent="0.25">
      <c r="A228" s="7"/>
      <c r="B228" s="2"/>
      <c r="C228" s="3"/>
      <c r="D228" s="2"/>
      <c r="E228" s="4"/>
      <c r="F228" s="4"/>
      <c r="G228" s="4"/>
      <c r="H228" s="3"/>
      <c r="I228" s="4"/>
      <c r="J228" s="4"/>
      <c r="K228" s="4"/>
    </row>
    <row r="229" spans="1:11" ht="14.25" customHeight="1" x14ac:dyDescent="0.25">
      <c r="A229" s="7"/>
      <c r="B229" s="2"/>
      <c r="C229" s="3"/>
      <c r="D229" s="2"/>
      <c r="E229" s="4"/>
      <c r="F229" s="4"/>
      <c r="G229" s="4"/>
      <c r="H229" s="3"/>
      <c r="I229" s="4"/>
      <c r="J229" s="4"/>
      <c r="K229" s="4"/>
    </row>
    <row r="230" spans="1:11" ht="14.25" customHeight="1" x14ac:dyDescent="0.25">
      <c r="A230" s="7"/>
      <c r="B230" s="2"/>
      <c r="C230" s="3"/>
      <c r="D230" s="2"/>
      <c r="E230" s="4"/>
      <c r="F230" s="4"/>
      <c r="G230" s="4"/>
      <c r="H230" s="3"/>
      <c r="I230" s="4"/>
      <c r="J230" s="4"/>
      <c r="K230" s="4"/>
    </row>
    <row r="231" spans="1:11" ht="14.25" customHeight="1" x14ac:dyDescent="0.25">
      <c r="A231" s="7"/>
      <c r="B231" s="2"/>
      <c r="C231" s="3"/>
      <c r="D231" s="2"/>
      <c r="E231" s="4"/>
      <c r="F231" s="4"/>
      <c r="G231" s="4"/>
      <c r="H231" s="3"/>
      <c r="I231" s="4"/>
      <c r="J231" s="4"/>
      <c r="K231" s="4"/>
    </row>
    <row r="232" spans="1:11" ht="14.25" customHeight="1" x14ac:dyDescent="0.25">
      <c r="A232" s="7"/>
      <c r="B232" s="2"/>
      <c r="C232" s="3"/>
      <c r="D232" s="2"/>
      <c r="E232" s="4"/>
      <c r="F232" s="4"/>
      <c r="G232" s="4"/>
      <c r="H232" s="3"/>
      <c r="I232" s="4"/>
      <c r="J232" s="4"/>
      <c r="K232" s="4"/>
    </row>
    <row r="233" spans="1:11" ht="14.25" customHeight="1" x14ac:dyDescent="0.25">
      <c r="A233" s="7"/>
      <c r="B233" s="2"/>
      <c r="C233" s="3"/>
      <c r="D233" s="2"/>
      <c r="E233" s="4"/>
      <c r="F233" s="4"/>
      <c r="G233" s="4"/>
      <c r="H233" s="3"/>
      <c r="I233" s="4"/>
      <c r="J233" s="4"/>
      <c r="K233" s="4"/>
    </row>
    <row r="234" spans="1:11" ht="14.25" customHeight="1" x14ac:dyDescent="0.25">
      <c r="A234" s="7"/>
      <c r="B234" s="2"/>
      <c r="C234" s="3"/>
      <c r="D234" s="2"/>
      <c r="E234" s="4"/>
      <c r="F234" s="4"/>
      <c r="G234" s="4"/>
      <c r="H234" s="3"/>
      <c r="I234" s="4"/>
      <c r="J234" s="4"/>
      <c r="K234" s="4"/>
    </row>
    <row r="235" spans="1:11" ht="14.25" customHeight="1" x14ac:dyDescent="0.25">
      <c r="A235" s="7"/>
      <c r="B235" s="2"/>
      <c r="C235" s="3"/>
      <c r="D235" s="2"/>
      <c r="E235" s="4"/>
      <c r="F235" s="4"/>
      <c r="G235" s="4"/>
      <c r="H235" s="3"/>
      <c r="I235" s="4"/>
      <c r="J235" s="4"/>
      <c r="K235" s="4"/>
    </row>
    <row r="236" spans="1:11" ht="14.25" customHeight="1" x14ac:dyDescent="0.25">
      <c r="A236" s="7"/>
      <c r="B236" s="2"/>
      <c r="C236" s="3"/>
      <c r="D236" s="2"/>
      <c r="E236" s="4"/>
      <c r="F236" s="4"/>
      <c r="G236" s="4"/>
      <c r="H236" s="3"/>
      <c r="I236" s="4"/>
      <c r="J236" s="4"/>
      <c r="K236" s="4"/>
    </row>
    <row r="237" spans="1:11" ht="14.25" customHeight="1" x14ac:dyDescent="0.25">
      <c r="A237" s="7"/>
      <c r="B237" s="2"/>
      <c r="C237" s="3"/>
      <c r="D237" s="2"/>
      <c r="E237" s="4"/>
      <c r="F237" s="4"/>
      <c r="G237" s="4"/>
      <c r="H237" s="3"/>
      <c r="I237" s="4"/>
      <c r="J237" s="4"/>
      <c r="K237" s="4"/>
    </row>
    <row r="238" spans="1:11" ht="14.25" customHeight="1" x14ac:dyDescent="0.25">
      <c r="A238" s="7"/>
      <c r="B238" s="2"/>
      <c r="C238" s="3"/>
      <c r="D238" s="2"/>
      <c r="E238" s="4"/>
      <c r="F238" s="4"/>
      <c r="G238" s="4"/>
      <c r="H238" s="3"/>
      <c r="I238" s="4"/>
      <c r="J238" s="4"/>
      <c r="K238" s="4"/>
    </row>
    <row r="239" spans="1:11" ht="14.25" customHeight="1" x14ac:dyDescent="0.25">
      <c r="A239" s="7"/>
      <c r="B239" s="2"/>
      <c r="C239" s="3"/>
      <c r="D239" s="2"/>
      <c r="E239" s="4"/>
      <c r="F239" s="4"/>
      <c r="G239" s="4"/>
      <c r="H239" s="3"/>
      <c r="I239" s="4"/>
      <c r="J239" s="4"/>
      <c r="K239" s="4"/>
    </row>
    <row r="240" spans="1:11" ht="14.25" customHeight="1" x14ac:dyDescent="0.25">
      <c r="A240" s="7"/>
      <c r="B240" s="2"/>
      <c r="C240" s="3"/>
      <c r="D240" s="2"/>
      <c r="E240" s="4"/>
      <c r="F240" s="4"/>
      <c r="G240" s="4"/>
      <c r="H240" s="3"/>
      <c r="I240" s="4"/>
      <c r="J240" s="4"/>
      <c r="K240" s="4"/>
    </row>
    <row r="241" spans="1:11" ht="14.25" customHeight="1" x14ac:dyDescent="0.25">
      <c r="A241" s="7"/>
      <c r="B241" s="2"/>
      <c r="C241" s="3"/>
      <c r="D241" s="2"/>
      <c r="E241" s="4"/>
      <c r="F241" s="4"/>
      <c r="G241" s="4"/>
      <c r="H241" s="3"/>
      <c r="I241" s="4"/>
      <c r="J241" s="4"/>
      <c r="K241" s="4"/>
    </row>
    <row r="242" spans="1:11" ht="14.25" customHeight="1" x14ac:dyDescent="0.25">
      <c r="A242" s="7"/>
      <c r="B242" s="2"/>
      <c r="C242" s="3"/>
      <c r="D242" s="2"/>
      <c r="E242" s="4"/>
      <c r="F242" s="4"/>
      <c r="G242" s="4"/>
      <c r="H242" s="3"/>
      <c r="I242" s="4"/>
      <c r="J242" s="4"/>
      <c r="K242" s="4"/>
    </row>
    <row r="243" spans="1:11" ht="14.25" customHeight="1" x14ac:dyDescent="0.25">
      <c r="A243" s="7"/>
      <c r="B243" s="2"/>
      <c r="C243" s="3"/>
      <c r="D243" s="2"/>
      <c r="E243" s="4"/>
      <c r="F243" s="4"/>
      <c r="G243" s="4"/>
      <c r="H243" s="3"/>
      <c r="I243" s="4"/>
      <c r="J243" s="4"/>
      <c r="K243" s="4"/>
    </row>
    <row r="244" spans="1:11" ht="14.25" customHeight="1" x14ac:dyDescent="0.25">
      <c r="A244" s="7"/>
      <c r="B244" s="2"/>
      <c r="C244" s="3"/>
      <c r="D244" s="2"/>
      <c r="E244" s="4"/>
      <c r="F244" s="4"/>
      <c r="G244" s="4"/>
      <c r="H244" s="3"/>
      <c r="I244" s="4"/>
      <c r="J244" s="4"/>
      <c r="K244" s="4"/>
    </row>
    <row r="245" spans="1:11" ht="14.25" customHeight="1" x14ac:dyDescent="0.25">
      <c r="A245" s="7"/>
      <c r="B245" s="2"/>
      <c r="C245" s="3"/>
      <c r="D245" s="2"/>
      <c r="E245" s="4"/>
      <c r="F245" s="4"/>
      <c r="G245" s="4"/>
      <c r="H245" s="3"/>
      <c r="I245" s="4"/>
      <c r="J245" s="4"/>
      <c r="K245" s="4"/>
    </row>
    <row r="246" spans="1:11" ht="14.25" customHeight="1" x14ac:dyDescent="0.25">
      <c r="A246" s="7"/>
      <c r="B246" s="2"/>
      <c r="C246" s="3"/>
      <c r="D246" s="2"/>
      <c r="E246" s="4"/>
      <c r="F246" s="4"/>
      <c r="G246" s="4"/>
      <c r="H246" s="3"/>
      <c r="I246" s="4"/>
      <c r="J246" s="4"/>
      <c r="K246" s="4"/>
    </row>
    <row r="247" spans="1:11" ht="14.25" customHeight="1" x14ac:dyDescent="0.25">
      <c r="A247" s="7"/>
      <c r="B247" s="2"/>
      <c r="C247" s="3"/>
      <c r="D247" s="2"/>
      <c r="E247" s="4"/>
      <c r="F247" s="4"/>
      <c r="G247" s="4"/>
      <c r="H247" s="3"/>
      <c r="I247" s="4"/>
      <c r="J247" s="4"/>
      <c r="K247" s="4"/>
    </row>
    <row r="248" spans="1:11" ht="14.25" customHeight="1" x14ac:dyDescent="0.25">
      <c r="A248" s="7"/>
      <c r="B248" s="2"/>
      <c r="C248" s="3"/>
      <c r="D248" s="2"/>
      <c r="E248" s="4"/>
      <c r="F248" s="4"/>
      <c r="G248" s="4"/>
      <c r="H248" s="3"/>
      <c r="I248" s="4"/>
      <c r="J248" s="4"/>
      <c r="K248" s="4"/>
    </row>
    <row r="249" spans="1:11" ht="14.25" customHeight="1" x14ac:dyDescent="0.25">
      <c r="A249" s="7"/>
      <c r="B249" s="2"/>
      <c r="C249" s="3"/>
      <c r="D249" s="2"/>
      <c r="E249" s="4"/>
      <c r="F249" s="4"/>
      <c r="G249" s="4"/>
      <c r="H249" s="3"/>
      <c r="I249" s="4"/>
      <c r="J249" s="4"/>
      <c r="K249" s="4"/>
    </row>
    <row r="250" spans="1:11" ht="14.25" customHeight="1" x14ac:dyDescent="0.25">
      <c r="A250" s="7"/>
      <c r="B250" s="2"/>
      <c r="C250" s="3"/>
      <c r="D250" s="2"/>
      <c r="E250" s="4"/>
      <c r="F250" s="4"/>
      <c r="G250" s="4"/>
      <c r="H250" s="3"/>
      <c r="I250" s="4"/>
      <c r="J250" s="4"/>
      <c r="K250" s="4"/>
    </row>
    <row r="251" spans="1:11" ht="14.25" customHeight="1" x14ac:dyDescent="0.25">
      <c r="A251" s="7"/>
      <c r="B251" s="2"/>
      <c r="C251" s="3"/>
      <c r="D251" s="2"/>
      <c r="E251" s="4"/>
      <c r="F251" s="4"/>
      <c r="G251" s="4"/>
      <c r="H251" s="3"/>
      <c r="I251" s="4"/>
      <c r="J251" s="4"/>
      <c r="K251" s="4"/>
    </row>
    <row r="252" spans="1:11" ht="14.25" customHeight="1" x14ac:dyDescent="0.25">
      <c r="A252" s="7"/>
      <c r="B252" s="2"/>
      <c r="C252" s="3"/>
      <c r="D252" s="2"/>
      <c r="E252" s="4"/>
      <c r="F252" s="4"/>
      <c r="G252" s="4"/>
      <c r="H252" s="3"/>
      <c r="I252" s="4"/>
      <c r="J252" s="4"/>
      <c r="K252" s="4"/>
    </row>
    <row r="253" spans="1:11" ht="14.25" customHeight="1" x14ac:dyDescent="0.25">
      <c r="A253" s="7"/>
      <c r="B253" s="2"/>
      <c r="C253" s="3"/>
      <c r="D253" s="2"/>
      <c r="E253" s="4"/>
      <c r="F253" s="4"/>
      <c r="G253" s="4"/>
      <c r="H253" s="3"/>
      <c r="I253" s="4"/>
      <c r="J253" s="4"/>
      <c r="K253" s="4"/>
    </row>
    <row r="254" spans="1:11" ht="14.25" customHeight="1" x14ac:dyDescent="0.25">
      <c r="A254" s="7"/>
      <c r="B254" s="2"/>
      <c r="C254" s="3"/>
      <c r="D254" s="2"/>
      <c r="E254" s="4"/>
      <c r="F254" s="4"/>
      <c r="G254" s="4"/>
      <c r="H254" s="3"/>
      <c r="I254" s="4"/>
      <c r="J254" s="4"/>
      <c r="K254" s="4"/>
    </row>
    <row r="255" spans="1:11" ht="14.25" customHeight="1" x14ac:dyDescent="0.25">
      <c r="A255" s="7"/>
      <c r="B255" s="2"/>
      <c r="C255" s="3"/>
      <c r="D255" s="2"/>
      <c r="E255" s="4"/>
      <c r="F255" s="4"/>
      <c r="G255" s="4"/>
      <c r="H255" s="3"/>
      <c r="I255" s="4"/>
      <c r="J255" s="4"/>
      <c r="K255" s="4"/>
    </row>
    <row r="256" spans="1:11" ht="14.25" customHeight="1" x14ac:dyDescent="0.25">
      <c r="A256" s="7"/>
      <c r="B256" s="2"/>
      <c r="C256" s="3"/>
      <c r="D256" s="2"/>
      <c r="E256" s="4"/>
      <c r="F256" s="4"/>
      <c r="G256" s="4"/>
      <c r="H256" s="3"/>
      <c r="I256" s="4"/>
      <c r="J256" s="4"/>
      <c r="K256" s="4"/>
    </row>
    <row r="257" spans="1:11" ht="14.25" customHeight="1" x14ac:dyDescent="0.25">
      <c r="A257" s="7"/>
      <c r="B257" s="2"/>
      <c r="C257" s="3"/>
      <c r="D257" s="2"/>
      <c r="E257" s="4"/>
      <c r="F257" s="4"/>
      <c r="G257" s="4"/>
      <c r="H257" s="3"/>
      <c r="I257" s="4"/>
      <c r="J257" s="4"/>
      <c r="K257" s="4"/>
    </row>
    <row r="258" spans="1:11" ht="14.25" customHeight="1" x14ac:dyDescent="0.25">
      <c r="A258" s="7"/>
      <c r="B258" s="2"/>
      <c r="C258" s="3"/>
      <c r="D258" s="2"/>
      <c r="E258" s="4"/>
      <c r="F258" s="4"/>
      <c r="G258" s="4"/>
      <c r="H258" s="3"/>
      <c r="I258" s="4"/>
      <c r="J258" s="4"/>
      <c r="K258" s="4"/>
    </row>
    <row r="259" spans="1:11" ht="14.25" customHeight="1" x14ac:dyDescent="0.25">
      <c r="A259" s="7"/>
      <c r="B259" s="2"/>
      <c r="C259" s="3"/>
      <c r="D259" s="2"/>
      <c r="E259" s="4"/>
      <c r="F259" s="4"/>
      <c r="G259" s="4"/>
      <c r="H259" s="3"/>
      <c r="I259" s="4"/>
      <c r="J259" s="4"/>
      <c r="K259" s="4"/>
    </row>
    <row r="260" spans="1:11" ht="14.25" customHeight="1" x14ac:dyDescent="0.25">
      <c r="A260" s="7"/>
      <c r="B260" s="2"/>
      <c r="C260" s="3"/>
      <c r="D260" s="2"/>
      <c r="E260" s="4"/>
      <c r="F260" s="4"/>
      <c r="G260" s="4"/>
      <c r="H260" s="3"/>
      <c r="I260" s="4"/>
      <c r="J260" s="4"/>
      <c r="K260" s="4"/>
    </row>
    <row r="261" spans="1:11" ht="14.25" customHeight="1" x14ac:dyDescent="0.25">
      <c r="A261" s="7"/>
      <c r="B261" s="2"/>
      <c r="C261" s="3"/>
      <c r="D261" s="2"/>
      <c r="E261" s="4"/>
      <c r="F261" s="4"/>
      <c r="G261" s="4"/>
      <c r="H261" s="3"/>
      <c r="I261" s="4"/>
      <c r="J261" s="4"/>
      <c r="K261" s="4"/>
    </row>
    <row r="262" spans="1:11" ht="14.25" customHeight="1" x14ac:dyDescent="0.25">
      <c r="A262" s="7"/>
      <c r="B262" s="2"/>
      <c r="C262" s="3"/>
      <c r="D262" s="2"/>
      <c r="E262" s="4"/>
      <c r="F262" s="4"/>
      <c r="G262" s="4"/>
      <c r="H262" s="3"/>
      <c r="I262" s="4"/>
      <c r="J262" s="4"/>
      <c r="K262" s="4"/>
    </row>
    <row r="263" spans="1:11" ht="14.25" customHeight="1" x14ac:dyDescent="0.25">
      <c r="A263" s="7"/>
      <c r="B263" s="2"/>
      <c r="C263" s="3"/>
      <c r="D263" s="2"/>
      <c r="E263" s="4"/>
      <c r="F263" s="4"/>
      <c r="G263" s="4"/>
      <c r="H263" s="3"/>
      <c r="I263" s="4"/>
      <c r="J263" s="4"/>
      <c r="K263" s="4"/>
    </row>
    <row r="264" spans="1:11" ht="14.25" customHeight="1" x14ac:dyDescent="0.25">
      <c r="A264" s="7"/>
      <c r="B264" s="2"/>
      <c r="C264" s="3"/>
      <c r="D264" s="2"/>
      <c r="E264" s="4"/>
      <c r="F264" s="4"/>
      <c r="G264" s="4"/>
      <c r="H264" s="3"/>
      <c r="I264" s="4"/>
      <c r="J264" s="4"/>
      <c r="K264" s="4"/>
    </row>
    <row r="265" spans="1:11" ht="14.25" customHeight="1" x14ac:dyDescent="0.25">
      <c r="A265" s="7"/>
      <c r="B265" s="2"/>
      <c r="C265" s="3"/>
      <c r="D265" s="2"/>
      <c r="E265" s="4"/>
      <c r="F265" s="4"/>
      <c r="G265" s="4"/>
      <c r="H265" s="3"/>
      <c r="I265" s="4"/>
      <c r="J265" s="4"/>
      <c r="K265" s="4"/>
    </row>
    <row r="266" spans="1:11" ht="14.25" customHeight="1" x14ac:dyDescent="0.25">
      <c r="A266" s="7"/>
      <c r="B266" s="2"/>
      <c r="C266" s="3"/>
      <c r="D266" s="2"/>
      <c r="E266" s="4"/>
      <c r="F266" s="4"/>
      <c r="G266" s="4"/>
      <c r="H266" s="3"/>
      <c r="I266" s="4"/>
      <c r="J266" s="4"/>
      <c r="K266" s="4"/>
    </row>
    <row r="267" spans="1:11" ht="14.25" customHeight="1" x14ac:dyDescent="0.25">
      <c r="A267" s="7"/>
      <c r="B267" s="2"/>
      <c r="C267" s="3"/>
      <c r="D267" s="2"/>
      <c r="E267" s="4"/>
      <c r="F267" s="4"/>
      <c r="G267" s="4"/>
      <c r="H267" s="3"/>
      <c r="I267" s="4"/>
      <c r="J267" s="4"/>
      <c r="K267" s="4"/>
    </row>
    <row r="268" spans="1:11" ht="14.25" customHeight="1" x14ac:dyDescent="0.25">
      <c r="A268" s="7"/>
      <c r="B268" s="2"/>
      <c r="C268" s="3"/>
      <c r="D268" s="2"/>
      <c r="E268" s="4"/>
      <c r="F268" s="4"/>
      <c r="G268" s="4"/>
      <c r="H268" s="3"/>
      <c r="I268" s="4"/>
      <c r="J268" s="4"/>
      <c r="K268" s="4"/>
    </row>
    <row r="269" spans="1:11" ht="14.25" customHeight="1" x14ac:dyDescent="0.25">
      <c r="A269" s="7"/>
      <c r="B269" s="2"/>
      <c r="C269" s="3"/>
      <c r="D269" s="2"/>
      <c r="E269" s="4"/>
      <c r="F269" s="4"/>
      <c r="G269" s="4"/>
      <c r="H269" s="3"/>
      <c r="I269" s="4"/>
      <c r="J269" s="4"/>
      <c r="K269" s="4"/>
    </row>
    <row r="270" spans="1:11" ht="14.25" customHeight="1" x14ac:dyDescent="0.25">
      <c r="A270" s="7"/>
      <c r="B270" s="2"/>
      <c r="C270" s="3"/>
      <c r="D270" s="2"/>
      <c r="E270" s="4"/>
      <c r="F270" s="4"/>
      <c r="G270" s="4"/>
      <c r="H270" s="3"/>
      <c r="I270" s="4"/>
      <c r="J270" s="4"/>
      <c r="K270" s="4"/>
    </row>
    <row r="271" spans="1:11" ht="14.25" customHeight="1" x14ac:dyDescent="0.25">
      <c r="A271" s="7"/>
      <c r="B271" s="2"/>
      <c r="C271" s="3"/>
      <c r="D271" s="2"/>
      <c r="E271" s="4"/>
      <c r="F271" s="4"/>
      <c r="G271" s="4"/>
      <c r="H271" s="3"/>
      <c r="I271" s="4"/>
      <c r="J271" s="4"/>
      <c r="K271" s="4"/>
    </row>
    <row r="272" spans="1:11" ht="14.25" customHeight="1" x14ac:dyDescent="0.25">
      <c r="A272" s="7"/>
      <c r="B272" s="2"/>
      <c r="C272" s="3"/>
      <c r="D272" s="2"/>
      <c r="E272" s="4"/>
      <c r="F272" s="4"/>
      <c r="G272" s="4"/>
      <c r="H272" s="3"/>
      <c r="I272" s="4"/>
      <c r="J272" s="4"/>
      <c r="K272" s="4"/>
    </row>
    <row r="273" spans="1:11" ht="14.25" customHeight="1" x14ac:dyDescent="0.25">
      <c r="A273" s="7"/>
      <c r="B273" s="2"/>
      <c r="C273" s="3"/>
      <c r="D273" s="2"/>
      <c r="E273" s="4"/>
      <c r="F273" s="4"/>
      <c r="G273" s="4"/>
      <c r="H273" s="3"/>
      <c r="I273" s="4"/>
      <c r="J273" s="4"/>
      <c r="K273" s="4"/>
    </row>
    <row r="274" spans="1:11" ht="14.25" customHeight="1" x14ac:dyDescent="0.25">
      <c r="A274" s="7"/>
      <c r="B274" s="2"/>
      <c r="C274" s="3"/>
      <c r="D274" s="2"/>
      <c r="E274" s="4"/>
      <c r="F274" s="4"/>
      <c r="G274" s="4"/>
      <c r="H274" s="3"/>
      <c r="I274" s="4"/>
      <c r="J274" s="4"/>
      <c r="K274" s="4"/>
    </row>
    <row r="275" spans="1:11" ht="14.25" customHeight="1" x14ac:dyDescent="0.25">
      <c r="A275" s="7"/>
      <c r="B275" s="2"/>
      <c r="C275" s="3"/>
      <c r="D275" s="2"/>
      <c r="E275" s="4"/>
      <c r="F275" s="4"/>
      <c r="G275" s="4"/>
      <c r="H275" s="3"/>
      <c r="I275" s="4"/>
      <c r="J275" s="4"/>
      <c r="K275" s="4"/>
    </row>
    <row r="276" spans="1:11" ht="14.25" customHeight="1" x14ac:dyDescent="0.25">
      <c r="A276" s="7"/>
      <c r="B276" s="2"/>
      <c r="C276" s="3"/>
      <c r="D276" s="2"/>
      <c r="E276" s="4"/>
      <c r="F276" s="4"/>
      <c r="G276" s="4"/>
      <c r="H276" s="3"/>
      <c r="I276" s="4"/>
      <c r="J276" s="4"/>
      <c r="K276" s="4"/>
    </row>
    <row r="277" spans="1:11" ht="14.25" customHeight="1" x14ac:dyDescent="0.25">
      <c r="A277" s="7"/>
      <c r="B277" s="2"/>
      <c r="C277" s="3"/>
      <c r="D277" s="2"/>
      <c r="E277" s="4"/>
      <c r="F277" s="4"/>
      <c r="G277" s="4"/>
      <c r="H277" s="3"/>
      <c r="I277" s="4"/>
      <c r="J277" s="4"/>
      <c r="K277" s="4"/>
    </row>
    <row r="278" spans="1:11" ht="14.25" customHeight="1" x14ac:dyDescent="0.25">
      <c r="A278" s="7"/>
      <c r="B278" s="2"/>
      <c r="C278" s="3"/>
      <c r="D278" s="2"/>
      <c r="E278" s="4"/>
      <c r="F278" s="4"/>
      <c r="G278" s="4"/>
      <c r="H278" s="3"/>
      <c r="I278" s="4"/>
      <c r="J278" s="4"/>
      <c r="K278" s="4"/>
    </row>
    <row r="279" spans="1:11" ht="14.25" customHeight="1" x14ac:dyDescent="0.25">
      <c r="A279" s="7"/>
      <c r="B279" s="2"/>
      <c r="C279" s="3"/>
      <c r="D279" s="2"/>
      <c r="E279" s="4"/>
      <c r="F279" s="4"/>
      <c r="G279" s="4"/>
      <c r="H279" s="3"/>
      <c r="I279" s="4"/>
      <c r="J279" s="4"/>
      <c r="K279" s="4"/>
    </row>
    <row r="280" spans="1:11" ht="14.25" customHeight="1" x14ac:dyDescent="0.25">
      <c r="A280" s="7"/>
      <c r="B280" s="2"/>
      <c r="C280" s="3"/>
      <c r="D280" s="2"/>
      <c r="E280" s="4"/>
      <c r="F280" s="4"/>
      <c r="G280" s="4"/>
      <c r="H280" s="3"/>
      <c r="I280" s="4"/>
      <c r="J280" s="4"/>
      <c r="K280" s="4"/>
    </row>
    <row r="281" spans="1:11" ht="14.25" customHeight="1" x14ac:dyDescent="0.25">
      <c r="A281" s="7"/>
      <c r="B281" s="2"/>
      <c r="C281" s="3"/>
      <c r="D281" s="2"/>
      <c r="E281" s="4"/>
      <c r="F281" s="4"/>
      <c r="G281" s="4"/>
      <c r="H281" s="3"/>
      <c r="I281" s="4"/>
      <c r="J281" s="4"/>
      <c r="K281" s="4"/>
    </row>
    <row r="282" spans="1:11" ht="14.25" customHeight="1" x14ac:dyDescent="0.25">
      <c r="A282" s="7"/>
      <c r="B282" s="2"/>
      <c r="C282" s="3"/>
      <c r="D282" s="2"/>
      <c r="E282" s="4"/>
      <c r="F282" s="4"/>
      <c r="G282" s="4"/>
      <c r="H282" s="3"/>
      <c r="I282" s="4"/>
      <c r="J282" s="4"/>
      <c r="K282" s="4"/>
    </row>
    <row r="283" spans="1:11" ht="14.25" customHeight="1" x14ac:dyDescent="0.25">
      <c r="A283" s="7"/>
      <c r="B283" s="2"/>
      <c r="C283" s="3"/>
      <c r="D283" s="2"/>
      <c r="E283" s="4"/>
      <c r="F283" s="4"/>
      <c r="G283" s="4"/>
      <c r="H283" s="3"/>
      <c r="I283" s="4"/>
      <c r="J283" s="4"/>
      <c r="K283" s="4"/>
    </row>
    <row r="284" spans="1:11" ht="14.25" customHeight="1" x14ac:dyDescent="0.25">
      <c r="A284" s="7"/>
      <c r="B284" s="2"/>
      <c r="C284" s="3"/>
      <c r="D284" s="2"/>
      <c r="E284" s="4"/>
      <c r="F284" s="4"/>
      <c r="G284" s="4"/>
      <c r="H284" s="3"/>
      <c r="I284" s="4"/>
      <c r="J284" s="4"/>
      <c r="K284" s="4"/>
    </row>
    <row r="285" spans="1:11" ht="14.25" customHeight="1" x14ac:dyDescent="0.25">
      <c r="A285" s="7"/>
      <c r="B285" s="2"/>
      <c r="C285" s="3"/>
      <c r="D285" s="2"/>
      <c r="E285" s="4"/>
      <c r="F285" s="4"/>
      <c r="G285" s="4"/>
      <c r="H285" s="3"/>
      <c r="I285" s="4"/>
      <c r="J285" s="4"/>
      <c r="K285" s="4"/>
    </row>
    <row r="286" spans="1:11" ht="14.25" customHeight="1" x14ac:dyDescent="0.25">
      <c r="A286" s="7"/>
      <c r="B286" s="2"/>
      <c r="C286" s="3"/>
      <c r="D286" s="2"/>
      <c r="E286" s="4"/>
      <c r="F286" s="4"/>
      <c r="G286" s="4"/>
      <c r="H286" s="3"/>
      <c r="I286" s="4"/>
      <c r="J286" s="4"/>
      <c r="K286" s="4"/>
    </row>
    <row r="287" spans="1:11" ht="14.25" customHeight="1" x14ac:dyDescent="0.25">
      <c r="A287" s="7"/>
      <c r="B287" s="2"/>
      <c r="C287" s="3"/>
      <c r="D287" s="2"/>
      <c r="E287" s="4"/>
      <c r="F287" s="4"/>
      <c r="G287" s="4"/>
      <c r="H287" s="3"/>
      <c r="I287" s="4"/>
      <c r="J287" s="4"/>
      <c r="K287" s="4"/>
    </row>
    <row r="288" spans="1:11" ht="14.25" customHeight="1" x14ac:dyDescent="0.25">
      <c r="A288" s="7"/>
      <c r="B288" s="2"/>
      <c r="C288" s="3"/>
      <c r="D288" s="2"/>
      <c r="E288" s="4"/>
      <c r="F288" s="4"/>
      <c r="G288" s="4"/>
      <c r="H288" s="3"/>
      <c r="I288" s="4"/>
      <c r="J288" s="4"/>
      <c r="K288" s="4"/>
    </row>
    <row r="289" spans="1:11" ht="14.25" customHeight="1" x14ac:dyDescent="0.25">
      <c r="A289" s="7"/>
      <c r="B289" s="2"/>
      <c r="C289" s="3"/>
      <c r="D289" s="2"/>
      <c r="E289" s="4"/>
      <c r="F289" s="4"/>
      <c r="G289" s="4"/>
      <c r="H289" s="3"/>
      <c r="I289" s="4"/>
      <c r="J289" s="4"/>
      <c r="K289" s="4"/>
    </row>
    <row r="290" spans="1:11" ht="14.25" customHeight="1" x14ac:dyDescent="0.25">
      <c r="A290" s="7"/>
      <c r="B290" s="2"/>
      <c r="C290" s="3"/>
      <c r="D290" s="2"/>
      <c r="E290" s="4"/>
      <c r="F290" s="4"/>
      <c r="G290" s="4"/>
      <c r="H290" s="3"/>
      <c r="I290" s="4"/>
      <c r="J290" s="4"/>
      <c r="K290" s="4"/>
    </row>
    <row r="291" spans="1:11" ht="14.25" customHeight="1" x14ac:dyDescent="0.25">
      <c r="A291" s="7"/>
      <c r="B291" s="2"/>
      <c r="C291" s="3"/>
      <c r="D291" s="2"/>
      <c r="E291" s="4"/>
      <c r="F291" s="4"/>
      <c r="G291" s="4"/>
      <c r="H291" s="3"/>
      <c r="I291" s="4"/>
      <c r="J291" s="4"/>
      <c r="K291" s="4"/>
    </row>
    <row r="292" spans="1:11" ht="14.25" customHeight="1" x14ac:dyDescent="0.25">
      <c r="A292" s="7"/>
      <c r="B292" s="2"/>
      <c r="C292" s="3"/>
      <c r="D292" s="2"/>
      <c r="E292" s="4"/>
      <c r="F292" s="4"/>
      <c r="G292" s="4"/>
      <c r="H292" s="3"/>
      <c r="I292" s="4"/>
      <c r="J292" s="4"/>
      <c r="K292" s="4"/>
    </row>
    <row r="293" spans="1:11" ht="14.25" customHeight="1" x14ac:dyDescent="0.25">
      <c r="A293" s="7"/>
      <c r="B293" s="2"/>
      <c r="C293" s="3"/>
      <c r="D293" s="2"/>
      <c r="E293" s="4"/>
      <c r="F293" s="4"/>
      <c r="G293" s="4"/>
      <c r="H293" s="3"/>
      <c r="I293" s="4"/>
      <c r="J293" s="4"/>
      <c r="K293" s="4"/>
    </row>
    <row r="294" spans="1:11" ht="14.25" customHeight="1" x14ac:dyDescent="0.25">
      <c r="A294" s="7"/>
      <c r="B294" s="2"/>
      <c r="C294" s="3"/>
      <c r="D294" s="2"/>
      <c r="E294" s="4"/>
      <c r="F294" s="4"/>
      <c r="G294" s="4"/>
      <c r="H294" s="3"/>
      <c r="I294" s="4"/>
      <c r="J294" s="4"/>
      <c r="K294" s="4"/>
    </row>
    <row r="295" spans="1:11" ht="14.25" customHeight="1" x14ac:dyDescent="0.25">
      <c r="A295" s="7"/>
      <c r="B295" s="2"/>
      <c r="C295" s="3"/>
      <c r="D295" s="2"/>
      <c r="E295" s="4"/>
      <c r="F295" s="4"/>
      <c r="G295" s="4"/>
      <c r="H295" s="3"/>
      <c r="I295" s="4"/>
      <c r="J295" s="4"/>
      <c r="K295" s="4"/>
    </row>
    <row r="296" spans="1:11" ht="14.25" customHeight="1" x14ac:dyDescent="0.25">
      <c r="A296" s="7"/>
      <c r="B296" s="2"/>
      <c r="C296" s="3"/>
      <c r="D296" s="2"/>
      <c r="E296" s="4"/>
      <c r="F296" s="4"/>
      <c r="G296" s="4"/>
      <c r="H296" s="3"/>
      <c r="I296" s="4"/>
      <c r="J296" s="4"/>
      <c r="K296" s="4"/>
    </row>
    <row r="297" spans="1:11" ht="14.25" customHeight="1" x14ac:dyDescent="0.25">
      <c r="A297" s="7"/>
      <c r="B297" s="2"/>
      <c r="C297" s="3"/>
      <c r="D297" s="2"/>
      <c r="E297" s="4"/>
      <c r="F297" s="4"/>
      <c r="G297" s="4"/>
      <c r="H297" s="3"/>
      <c r="I297" s="4"/>
      <c r="J297" s="4"/>
      <c r="K297" s="4"/>
    </row>
    <row r="298" spans="1:11" ht="14.25" customHeight="1" x14ac:dyDescent="0.25">
      <c r="A298" s="7"/>
      <c r="B298" s="2"/>
      <c r="C298" s="3"/>
      <c r="D298" s="2"/>
      <c r="E298" s="4"/>
      <c r="F298" s="4"/>
      <c r="G298" s="4"/>
      <c r="H298" s="3"/>
      <c r="I298" s="4"/>
      <c r="J298" s="4"/>
      <c r="K298" s="4"/>
    </row>
    <row r="299" spans="1:11" ht="14.25" customHeight="1" x14ac:dyDescent="0.25">
      <c r="A299" s="7"/>
      <c r="B299" s="2"/>
      <c r="C299" s="3"/>
      <c r="D299" s="2"/>
      <c r="E299" s="4"/>
      <c r="F299" s="4"/>
      <c r="G299" s="4"/>
      <c r="H299" s="3"/>
      <c r="I299" s="4"/>
      <c r="J299" s="4"/>
      <c r="K299" s="4"/>
    </row>
    <row r="300" spans="1:11" ht="14.25" customHeight="1" x14ac:dyDescent="0.25">
      <c r="A300" s="7"/>
      <c r="B300" s="2"/>
      <c r="C300" s="3"/>
      <c r="D300" s="2"/>
      <c r="E300" s="4"/>
      <c r="F300" s="4"/>
      <c r="G300" s="4"/>
      <c r="H300" s="3"/>
      <c r="I300" s="4"/>
      <c r="J300" s="4"/>
      <c r="K300" s="4"/>
    </row>
    <row r="301" spans="1:11" ht="14.25" customHeight="1" x14ac:dyDescent="0.25">
      <c r="A301" s="7"/>
      <c r="B301" s="2"/>
      <c r="C301" s="3"/>
      <c r="D301" s="2"/>
      <c r="E301" s="4"/>
      <c r="F301" s="4"/>
      <c r="G301" s="4"/>
      <c r="H301" s="3"/>
      <c r="I301" s="4"/>
      <c r="J301" s="4"/>
      <c r="K301" s="4"/>
    </row>
    <row r="302" spans="1:11" ht="14.25" customHeight="1" x14ac:dyDescent="0.25">
      <c r="A302" s="7"/>
      <c r="B302" s="2"/>
      <c r="C302" s="3"/>
      <c r="D302" s="2"/>
      <c r="E302" s="4"/>
      <c r="F302" s="4"/>
      <c r="G302" s="4"/>
      <c r="H302" s="3"/>
      <c r="I302" s="4"/>
      <c r="J302" s="4"/>
      <c r="K302" s="4"/>
    </row>
    <row r="303" spans="1:11" ht="14.25" customHeight="1" x14ac:dyDescent="0.25">
      <c r="A303" s="7"/>
      <c r="B303" s="2"/>
      <c r="C303" s="3"/>
      <c r="D303" s="2"/>
      <c r="E303" s="4"/>
      <c r="F303" s="4"/>
      <c r="G303" s="4"/>
      <c r="H303" s="3"/>
      <c r="I303" s="4"/>
      <c r="J303" s="4"/>
      <c r="K303" s="4"/>
    </row>
    <row r="304" spans="1:11" ht="14.25" customHeight="1" x14ac:dyDescent="0.25">
      <c r="A304" s="7"/>
      <c r="B304" s="2"/>
      <c r="C304" s="3"/>
      <c r="D304" s="2"/>
      <c r="E304" s="4"/>
      <c r="F304" s="4"/>
      <c r="G304" s="4"/>
      <c r="H304" s="3"/>
      <c r="I304" s="4"/>
      <c r="J304" s="4"/>
      <c r="K304" s="4"/>
    </row>
    <row r="305" spans="1:11" ht="14.25" customHeight="1" x14ac:dyDescent="0.25">
      <c r="A305" s="7"/>
      <c r="B305" s="2"/>
      <c r="C305" s="3"/>
      <c r="D305" s="2"/>
      <c r="E305" s="4"/>
      <c r="F305" s="4"/>
      <c r="G305" s="4"/>
      <c r="H305" s="3"/>
      <c r="I305" s="4"/>
      <c r="J305" s="4"/>
      <c r="K305" s="4"/>
    </row>
    <row r="306" spans="1:11" ht="14.25" customHeight="1" x14ac:dyDescent="0.25">
      <c r="A306" s="7"/>
      <c r="B306" s="2"/>
      <c r="C306" s="3"/>
      <c r="D306" s="2"/>
      <c r="E306" s="4"/>
      <c r="F306" s="4"/>
      <c r="G306" s="4"/>
      <c r="H306" s="3"/>
      <c r="I306" s="4"/>
      <c r="J306" s="4"/>
      <c r="K306" s="4"/>
    </row>
    <row r="307" spans="1:11" ht="14.25" customHeight="1" x14ac:dyDescent="0.25">
      <c r="A307" s="7"/>
      <c r="B307" s="2"/>
      <c r="C307" s="3"/>
      <c r="D307" s="2"/>
      <c r="E307" s="4"/>
      <c r="F307" s="4"/>
      <c r="G307" s="4"/>
      <c r="H307" s="3"/>
      <c r="I307" s="4"/>
      <c r="J307" s="4"/>
      <c r="K307" s="4"/>
    </row>
    <row r="308" spans="1:11" ht="14.25" customHeight="1" x14ac:dyDescent="0.25">
      <c r="A308" s="7"/>
      <c r="B308" s="2"/>
      <c r="C308" s="3"/>
      <c r="D308" s="2"/>
      <c r="E308" s="4"/>
      <c r="F308" s="4"/>
      <c r="G308" s="4"/>
      <c r="H308" s="3"/>
      <c r="I308" s="4"/>
      <c r="J308" s="4"/>
      <c r="K308" s="4"/>
    </row>
    <row r="309" spans="1:11" ht="14.25" customHeight="1" x14ac:dyDescent="0.25">
      <c r="A309" s="7"/>
      <c r="B309" s="2"/>
      <c r="C309" s="3"/>
      <c r="D309" s="2"/>
      <c r="E309" s="4"/>
      <c r="F309" s="4"/>
      <c r="G309" s="4"/>
      <c r="H309" s="3"/>
      <c r="I309" s="4"/>
      <c r="J309" s="4"/>
      <c r="K309" s="4"/>
    </row>
    <row r="310" spans="1:11" ht="14.25" customHeight="1" x14ac:dyDescent="0.25">
      <c r="A310" s="7"/>
      <c r="B310" s="2"/>
      <c r="C310" s="3"/>
      <c r="D310" s="2"/>
      <c r="E310" s="4"/>
      <c r="F310" s="4"/>
      <c r="G310" s="4"/>
      <c r="H310" s="3"/>
      <c r="I310" s="4"/>
      <c r="J310" s="4"/>
      <c r="K310" s="4"/>
    </row>
    <row r="311" spans="1:11" ht="14.25" customHeight="1" x14ac:dyDescent="0.25">
      <c r="A311" s="7"/>
      <c r="B311" s="2"/>
      <c r="C311" s="3"/>
      <c r="D311" s="2"/>
      <c r="E311" s="4"/>
      <c r="F311" s="4"/>
      <c r="G311" s="4"/>
      <c r="H311" s="3"/>
      <c r="I311" s="4"/>
      <c r="J311" s="4"/>
      <c r="K311" s="4"/>
    </row>
    <row r="312" spans="1:11" ht="14.25" customHeight="1" x14ac:dyDescent="0.25">
      <c r="A312" s="7"/>
      <c r="B312" s="2"/>
      <c r="C312" s="3"/>
      <c r="D312" s="2"/>
      <c r="E312" s="4"/>
      <c r="F312" s="4"/>
      <c r="G312" s="4"/>
      <c r="H312" s="3"/>
      <c r="I312" s="4"/>
      <c r="J312" s="4"/>
      <c r="K312" s="4"/>
    </row>
    <row r="313" spans="1:11" ht="14.25" customHeight="1" x14ac:dyDescent="0.25">
      <c r="A313" s="7"/>
      <c r="B313" s="2"/>
      <c r="C313" s="3"/>
      <c r="D313" s="2"/>
      <c r="E313" s="4"/>
      <c r="F313" s="4"/>
      <c r="G313" s="4"/>
      <c r="H313" s="3"/>
      <c r="I313" s="4"/>
      <c r="J313" s="4"/>
      <c r="K313" s="4"/>
    </row>
    <row r="314" spans="1:11" ht="14.25" customHeight="1" x14ac:dyDescent="0.25">
      <c r="A314" s="7"/>
      <c r="B314" s="2"/>
      <c r="C314" s="3"/>
      <c r="D314" s="2"/>
      <c r="E314" s="4"/>
      <c r="F314" s="4"/>
      <c r="G314" s="4"/>
      <c r="H314" s="3"/>
      <c r="I314" s="4"/>
      <c r="J314" s="4"/>
      <c r="K314" s="4"/>
    </row>
    <row r="315" spans="1:11" ht="14.25" customHeight="1" x14ac:dyDescent="0.25">
      <c r="A315" s="7"/>
      <c r="B315" s="2"/>
      <c r="C315" s="3"/>
      <c r="D315" s="2"/>
      <c r="E315" s="4"/>
      <c r="F315" s="4"/>
      <c r="G315" s="4"/>
      <c r="H315" s="3"/>
      <c r="I315" s="4"/>
      <c r="J315" s="4"/>
      <c r="K315" s="4"/>
    </row>
    <row r="316" spans="1:11" ht="14.25" customHeight="1" x14ac:dyDescent="0.25">
      <c r="A316" s="7"/>
      <c r="B316" s="2"/>
      <c r="C316" s="3"/>
      <c r="D316" s="2"/>
      <c r="E316" s="4"/>
      <c r="F316" s="4"/>
      <c r="G316" s="4"/>
      <c r="H316" s="3"/>
      <c r="I316" s="4"/>
      <c r="J316" s="4"/>
      <c r="K316" s="4"/>
    </row>
    <row r="317" spans="1:11" ht="14.25" customHeight="1" x14ac:dyDescent="0.25">
      <c r="A317" s="7"/>
      <c r="B317" s="2"/>
      <c r="C317" s="3"/>
      <c r="D317" s="2"/>
      <c r="E317" s="4"/>
      <c r="F317" s="4"/>
      <c r="G317" s="4"/>
      <c r="H317" s="3"/>
      <c r="I317" s="4"/>
      <c r="J317" s="4"/>
      <c r="K317" s="4"/>
    </row>
    <row r="318" spans="1:11" ht="14.25" customHeight="1" x14ac:dyDescent="0.25">
      <c r="A318" s="7"/>
      <c r="B318" s="2"/>
      <c r="C318" s="3"/>
      <c r="D318" s="2"/>
      <c r="E318" s="4"/>
      <c r="F318" s="4"/>
      <c r="G318" s="4"/>
      <c r="H318" s="3"/>
      <c r="I318" s="4"/>
      <c r="J318" s="4"/>
      <c r="K318" s="4"/>
    </row>
    <row r="319" spans="1:11" ht="14.25" customHeight="1" x14ac:dyDescent="0.25">
      <c r="A319" s="7"/>
      <c r="B319" s="2"/>
      <c r="C319" s="3"/>
      <c r="D319" s="2"/>
      <c r="E319" s="4"/>
      <c r="F319" s="4"/>
      <c r="G319" s="4"/>
      <c r="H319" s="3"/>
      <c r="I319" s="4"/>
      <c r="J319" s="4"/>
      <c r="K319" s="4"/>
    </row>
    <row r="320" spans="1:11" ht="14.25" customHeight="1" x14ac:dyDescent="0.25">
      <c r="A320" s="7"/>
      <c r="B320" s="2"/>
      <c r="C320" s="3"/>
      <c r="D320" s="2"/>
      <c r="E320" s="4"/>
      <c r="F320" s="4"/>
      <c r="G320" s="4"/>
      <c r="H320" s="3"/>
      <c r="I320" s="4"/>
      <c r="J320" s="4"/>
      <c r="K320" s="4"/>
    </row>
    <row r="321" spans="1:11" ht="14.25" customHeight="1" x14ac:dyDescent="0.25">
      <c r="A321" s="7"/>
      <c r="B321" s="2"/>
      <c r="C321" s="3"/>
      <c r="D321" s="2"/>
      <c r="E321" s="4"/>
      <c r="F321" s="4"/>
      <c r="G321" s="4"/>
      <c r="H321" s="3"/>
      <c r="I321" s="4"/>
      <c r="J321" s="4"/>
      <c r="K321" s="4"/>
    </row>
    <row r="322" spans="1:11" ht="14.25" customHeight="1" x14ac:dyDescent="0.25">
      <c r="A322" s="7"/>
      <c r="B322" s="2"/>
      <c r="C322" s="3"/>
      <c r="D322" s="2"/>
      <c r="E322" s="4"/>
      <c r="F322" s="4"/>
      <c r="G322" s="4"/>
      <c r="H322" s="3"/>
      <c r="I322" s="4"/>
      <c r="J322" s="4"/>
      <c r="K322" s="4"/>
    </row>
    <row r="323" spans="1:11" ht="14.25" customHeight="1" x14ac:dyDescent="0.25">
      <c r="A323" s="7"/>
      <c r="B323" s="2"/>
      <c r="C323" s="3"/>
      <c r="D323" s="2"/>
      <c r="E323" s="4"/>
      <c r="F323" s="4"/>
      <c r="G323" s="4"/>
      <c r="H323" s="3"/>
      <c r="I323" s="4"/>
      <c r="J323" s="4"/>
      <c r="K323" s="4"/>
    </row>
    <row r="324" spans="1:11" ht="14.25" customHeight="1" x14ac:dyDescent="0.25">
      <c r="A324" s="7"/>
      <c r="B324" s="2"/>
      <c r="C324" s="3"/>
      <c r="D324" s="2"/>
      <c r="E324" s="4"/>
      <c r="F324" s="4"/>
      <c r="G324" s="4"/>
      <c r="H324" s="3"/>
      <c r="I324" s="4"/>
      <c r="J324" s="4"/>
      <c r="K324" s="4"/>
    </row>
    <row r="325" spans="1:11" ht="14.25" customHeight="1" x14ac:dyDescent="0.25">
      <c r="A325" s="7"/>
      <c r="B325" s="2"/>
      <c r="C325" s="3"/>
      <c r="D325" s="2"/>
      <c r="E325" s="4"/>
      <c r="F325" s="4"/>
      <c r="G325" s="4"/>
      <c r="H325" s="3"/>
      <c r="I325" s="4"/>
      <c r="J325" s="4"/>
      <c r="K325" s="4"/>
    </row>
    <row r="326" spans="1:11" ht="14.25" customHeight="1" x14ac:dyDescent="0.25">
      <c r="A326" s="7"/>
      <c r="B326" s="2"/>
      <c r="C326" s="3"/>
      <c r="D326" s="13"/>
      <c r="E326" s="4"/>
      <c r="F326" s="4"/>
      <c r="G326" s="4"/>
      <c r="H326" s="3"/>
      <c r="I326" s="4"/>
      <c r="J326" s="4"/>
      <c r="K326" s="4"/>
    </row>
    <row r="327" spans="1:11" ht="14.25" customHeight="1" x14ac:dyDescent="0.25">
      <c r="A327" s="7"/>
      <c r="B327" s="2"/>
      <c r="C327" s="3"/>
      <c r="D327" s="2"/>
      <c r="E327" s="4"/>
      <c r="F327" s="4"/>
      <c r="G327" s="4"/>
      <c r="H327" s="3"/>
      <c r="I327" s="4"/>
      <c r="J327" s="4"/>
      <c r="K327" s="4"/>
    </row>
    <row r="328" spans="1:11" ht="14.25" customHeight="1" x14ac:dyDescent="0.25">
      <c r="A328" s="7"/>
      <c r="B328" s="2"/>
      <c r="C328" s="3"/>
      <c r="D328" s="2"/>
      <c r="E328" s="4"/>
      <c r="F328" s="4"/>
      <c r="G328" s="4"/>
      <c r="H328" s="3"/>
      <c r="I328" s="4"/>
      <c r="J328" s="4"/>
      <c r="K328" s="4"/>
    </row>
    <row r="329" spans="1:11" ht="14.25" customHeight="1" x14ac:dyDescent="0.25">
      <c r="A329" s="7"/>
      <c r="B329" s="2"/>
      <c r="C329" s="3"/>
      <c r="D329" s="2"/>
      <c r="E329" s="4"/>
      <c r="F329" s="4"/>
      <c r="G329" s="4"/>
      <c r="H329" s="3"/>
      <c r="I329" s="4"/>
      <c r="J329" s="4"/>
      <c r="K329" s="4"/>
    </row>
    <row r="330" spans="1:11" ht="14.25" customHeight="1" x14ac:dyDescent="0.25">
      <c r="A330" s="7"/>
      <c r="B330" s="2"/>
      <c r="C330" s="3"/>
      <c r="D330" s="2"/>
      <c r="E330" s="4"/>
      <c r="F330" s="4"/>
      <c r="G330" s="4"/>
      <c r="H330" s="3"/>
      <c r="I330" s="4"/>
      <c r="J330" s="4"/>
      <c r="K330" s="4"/>
    </row>
    <row r="331" spans="1:11" ht="14.25" customHeight="1" x14ac:dyDescent="0.25">
      <c r="A331" s="7"/>
      <c r="B331" s="2"/>
      <c r="C331" s="3"/>
      <c r="D331" s="2"/>
      <c r="E331" s="4"/>
      <c r="F331" s="4"/>
      <c r="G331" s="4"/>
      <c r="H331" s="3"/>
      <c r="I331" s="4"/>
      <c r="J331" s="4"/>
      <c r="K331" s="4"/>
    </row>
    <row r="332" spans="1:11" ht="14.25" customHeight="1" x14ac:dyDescent="0.25">
      <c r="A332" s="7"/>
      <c r="B332" s="2"/>
      <c r="C332" s="3"/>
      <c r="D332" s="2"/>
      <c r="E332" s="4"/>
      <c r="F332" s="4"/>
      <c r="G332" s="4"/>
      <c r="H332" s="3"/>
      <c r="I332" s="4"/>
      <c r="J332" s="4"/>
      <c r="K332" s="4"/>
    </row>
    <row r="333" spans="1:11" ht="14.25" customHeight="1" x14ac:dyDescent="0.25">
      <c r="A333" s="7"/>
      <c r="B333" s="2"/>
      <c r="C333" s="3"/>
      <c r="D333" s="2"/>
      <c r="E333" s="4"/>
      <c r="F333" s="4"/>
      <c r="G333" s="4"/>
      <c r="H333" s="3"/>
      <c r="I333" s="4"/>
      <c r="J333" s="4"/>
      <c r="K333" s="4"/>
    </row>
    <row r="334" spans="1:11" ht="14.25" customHeight="1" x14ac:dyDescent="0.25">
      <c r="A334" s="7"/>
      <c r="B334" s="2"/>
      <c r="C334" s="3"/>
      <c r="D334" s="2"/>
      <c r="E334" s="4"/>
      <c r="F334" s="4"/>
      <c r="G334" s="4"/>
      <c r="H334" s="3"/>
      <c r="I334" s="4"/>
      <c r="J334" s="4"/>
      <c r="K334" s="4"/>
    </row>
    <row r="335" spans="1:11" ht="14.25" customHeight="1" x14ac:dyDescent="0.25">
      <c r="A335" s="7"/>
      <c r="B335" s="2"/>
      <c r="C335" s="3"/>
      <c r="D335" s="2"/>
      <c r="E335" s="4"/>
      <c r="F335" s="4"/>
      <c r="G335" s="4"/>
      <c r="H335" s="3"/>
      <c r="I335" s="4"/>
      <c r="J335" s="4"/>
      <c r="K335" s="4"/>
    </row>
    <row r="336" spans="1:11" ht="14.25" customHeight="1" x14ac:dyDescent="0.25">
      <c r="A336" s="7"/>
      <c r="B336" s="2"/>
      <c r="C336" s="3"/>
      <c r="D336" s="2"/>
      <c r="E336" s="4"/>
      <c r="F336" s="4"/>
      <c r="G336" s="4"/>
      <c r="H336" s="3"/>
      <c r="I336" s="4"/>
      <c r="J336" s="4"/>
      <c r="K336" s="4"/>
    </row>
    <row r="337" spans="1:11" ht="14.25" customHeight="1" x14ac:dyDescent="0.25">
      <c r="A337" s="7"/>
      <c r="B337" s="2"/>
      <c r="C337" s="3"/>
      <c r="D337" s="2"/>
      <c r="E337" s="4"/>
      <c r="F337" s="4"/>
      <c r="G337" s="4"/>
      <c r="H337" s="3"/>
      <c r="I337" s="4"/>
      <c r="J337" s="4"/>
      <c r="K337" s="4"/>
    </row>
    <row r="338" spans="1:11" ht="14.25" customHeight="1" x14ac:dyDescent="0.25">
      <c r="A338" s="7"/>
      <c r="B338" s="2"/>
      <c r="C338" s="3"/>
      <c r="D338" s="2"/>
      <c r="E338" s="4"/>
      <c r="F338" s="4"/>
      <c r="G338" s="4"/>
      <c r="H338" s="3"/>
      <c r="I338" s="4"/>
      <c r="J338" s="4"/>
      <c r="K338" s="4"/>
    </row>
    <row r="339" spans="1:11" ht="14.25" customHeight="1" x14ac:dyDescent="0.25">
      <c r="A339" s="7"/>
      <c r="B339" s="2"/>
      <c r="C339" s="3"/>
      <c r="D339" s="2"/>
      <c r="E339" s="4"/>
      <c r="F339" s="4"/>
      <c r="G339" s="4"/>
      <c r="H339" s="3"/>
      <c r="I339" s="4"/>
      <c r="J339" s="4"/>
      <c r="K339" s="4"/>
    </row>
    <row r="340" spans="1:11" ht="14.25" customHeight="1" x14ac:dyDescent="0.25">
      <c r="A340" s="7"/>
      <c r="B340" s="2"/>
      <c r="C340" s="3"/>
      <c r="D340" s="2"/>
      <c r="E340" s="4"/>
      <c r="F340" s="4"/>
      <c r="G340" s="4"/>
      <c r="H340" s="3"/>
      <c r="I340" s="4"/>
      <c r="J340" s="4"/>
      <c r="K340" s="4"/>
    </row>
    <row r="341" spans="1:11" ht="14.25" customHeight="1" x14ac:dyDescent="0.25">
      <c r="A341" s="7"/>
      <c r="B341" s="2"/>
      <c r="C341" s="3"/>
      <c r="D341" s="2"/>
      <c r="E341" s="4"/>
      <c r="F341" s="4"/>
      <c r="G341" s="4"/>
      <c r="H341" s="3"/>
      <c r="I341" s="4"/>
      <c r="J341" s="4"/>
      <c r="K341" s="4"/>
    </row>
    <row r="342" spans="1:11" ht="14.25" customHeight="1" x14ac:dyDescent="0.25">
      <c r="A342" s="7"/>
      <c r="B342" s="2"/>
      <c r="C342" s="3"/>
      <c r="D342" s="2"/>
      <c r="E342" s="4"/>
      <c r="F342" s="4"/>
      <c r="G342" s="4"/>
      <c r="H342" s="3"/>
      <c r="I342" s="4"/>
      <c r="J342" s="4"/>
      <c r="K342" s="4"/>
    </row>
    <row r="343" spans="1:11" ht="14.25" customHeight="1" x14ac:dyDescent="0.25">
      <c r="A343" s="7"/>
      <c r="B343" s="2"/>
      <c r="C343" s="3"/>
      <c r="D343" s="2"/>
      <c r="E343" s="4"/>
      <c r="F343" s="4"/>
      <c r="G343" s="4"/>
      <c r="H343" s="3"/>
      <c r="I343" s="4"/>
      <c r="J343" s="4"/>
      <c r="K343" s="4"/>
    </row>
    <row r="344" spans="1:11" ht="14.25" customHeight="1" x14ac:dyDescent="0.25">
      <c r="A344" s="7"/>
      <c r="B344" s="2"/>
      <c r="C344" s="3"/>
      <c r="D344" s="2"/>
      <c r="E344" s="4"/>
      <c r="F344" s="4"/>
      <c r="G344" s="4"/>
      <c r="H344" s="3"/>
      <c r="I344" s="4"/>
      <c r="J344" s="4"/>
      <c r="K344" s="4"/>
    </row>
    <row r="345" spans="1:11" ht="14.25" customHeight="1" x14ac:dyDescent="0.25">
      <c r="A345" s="7"/>
      <c r="B345" s="2"/>
      <c r="C345" s="3"/>
      <c r="D345" s="2"/>
      <c r="E345" s="4"/>
      <c r="F345" s="4"/>
      <c r="G345" s="4"/>
      <c r="H345" s="3"/>
      <c r="I345" s="4"/>
      <c r="J345" s="4"/>
      <c r="K345" s="4"/>
    </row>
    <row r="346" spans="1:11" ht="14.25" customHeight="1" x14ac:dyDescent="0.25">
      <c r="A346" s="7"/>
      <c r="B346" s="2"/>
      <c r="C346" s="3"/>
      <c r="D346" s="2"/>
      <c r="E346" s="4"/>
      <c r="F346" s="4"/>
      <c r="G346" s="4"/>
      <c r="H346" s="3"/>
      <c r="I346" s="4"/>
      <c r="J346" s="4"/>
      <c r="K346" s="4"/>
    </row>
    <row r="347" spans="1:11" ht="14.25" customHeight="1" x14ac:dyDescent="0.25">
      <c r="A347" s="7"/>
      <c r="B347" s="2"/>
      <c r="C347" s="3"/>
      <c r="D347" s="2"/>
      <c r="E347" s="4"/>
      <c r="F347" s="4"/>
      <c r="G347" s="4"/>
      <c r="H347" s="3"/>
      <c r="I347" s="4"/>
      <c r="J347" s="4"/>
      <c r="K347" s="4"/>
    </row>
    <row r="348" spans="1:11" ht="14.25" customHeight="1" x14ac:dyDescent="0.25">
      <c r="A348" s="7"/>
      <c r="B348" s="2"/>
      <c r="C348" s="3"/>
      <c r="D348" s="2"/>
      <c r="E348" s="4"/>
      <c r="F348" s="4"/>
      <c r="G348" s="4"/>
      <c r="H348" s="3"/>
      <c r="I348" s="4"/>
      <c r="J348" s="4"/>
      <c r="K348" s="4"/>
    </row>
    <row r="349" spans="1:11" ht="14.25" customHeight="1" x14ac:dyDescent="0.25">
      <c r="A349" s="7"/>
      <c r="B349" s="2"/>
      <c r="C349" s="3"/>
      <c r="D349" s="2"/>
      <c r="E349" s="4"/>
      <c r="F349" s="4"/>
      <c r="G349" s="4"/>
      <c r="H349" s="3"/>
      <c r="I349" s="4"/>
      <c r="J349" s="4"/>
      <c r="K349" s="4"/>
    </row>
    <row r="350" spans="1:11" ht="14.25" customHeight="1" x14ac:dyDescent="0.25">
      <c r="A350" s="7"/>
      <c r="B350" s="2"/>
      <c r="C350" s="3"/>
      <c r="D350" s="2"/>
      <c r="E350" s="4"/>
      <c r="F350" s="4"/>
      <c r="G350" s="4"/>
      <c r="H350" s="3"/>
      <c r="I350" s="4"/>
      <c r="J350" s="4"/>
      <c r="K350" s="4"/>
    </row>
    <row r="351" spans="1:11" ht="14.25" customHeight="1" x14ac:dyDescent="0.25">
      <c r="A351" s="1"/>
    </row>
    <row r="352" spans="1:11" ht="14.25" customHeight="1" x14ac:dyDescent="0.25">
      <c r="A352" s="1"/>
    </row>
    <row r="353" spans="1:1" ht="14.25" customHeight="1" x14ac:dyDescent="0.25">
      <c r="A353" s="1"/>
    </row>
    <row r="354" spans="1:1" ht="14.25" customHeight="1" x14ac:dyDescent="0.25">
      <c r="A354" s="1"/>
    </row>
    <row r="355" spans="1:1" ht="14.25" customHeight="1" x14ac:dyDescent="0.25">
      <c r="A355" s="1"/>
    </row>
    <row r="356" spans="1:1" ht="14.25" customHeight="1" x14ac:dyDescent="0.25">
      <c r="A356" s="1"/>
    </row>
    <row r="357" spans="1:1" ht="14.25" customHeight="1" x14ac:dyDescent="0.25">
      <c r="A357" s="1"/>
    </row>
    <row r="358" spans="1:1" ht="14.25" customHeight="1" x14ac:dyDescent="0.25">
      <c r="A358" s="1"/>
    </row>
    <row r="359" spans="1:1" ht="14.25" customHeight="1" x14ac:dyDescent="0.25">
      <c r="A359" s="1"/>
    </row>
    <row r="360" spans="1:1" ht="14.25" customHeight="1" x14ac:dyDescent="0.25">
      <c r="A360" s="1"/>
    </row>
    <row r="361" spans="1:1" ht="14.25" customHeight="1" x14ac:dyDescent="0.25">
      <c r="A361" s="1"/>
    </row>
    <row r="362" spans="1:1" ht="14.25" customHeight="1" x14ac:dyDescent="0.25">
      <c r="A362" s="1"/>
    </row>
    <row r="363" spans="1:1" ht="14.25" customHeight="1" x14ac:dyDescent="0.25">
      <c r="A363" s="1"/>
    </row>
    <row r="364" spans="1:1" ht="14.25" customHeight="1" x14ac:dyDescent="0.25">
      <c r="A364" s="1"/>
    </row>
    <row r="365" spans="1:1" ht="14.25" customHeight="1" x14ac:dyDescent="0.25">
      <c r="A365" s="1"/>
    </row>
    <row r="366" spans="1:1" ht="14.25" customHeight="1" x14ac:dyDescent="0.25">
      <c r="A366" s="1"/>
    </row>
    <row r="367" spans="1:1" ht="14.25" customHeight="1" x14ac:dyDescent="0.25">
      <c r="A367" s="1"/>
    </row>
    <row r="368" spans="1:1" ht="14.25" customHeight="1" x14ac:dyDescent="0.25">
      <c r="A368" s="1"/>
    </row>
    <row r="369" spans="1:1" ht="14.25" customHeight="1" x14ac:dyDescent="0.25">
      <c r="A369" s="1"/>
    </row>
    <row r="370" spans="1:1" ht="14.25" customHeight="1" x14ac:dyDescent="0.25">
      <c r="A370" s="1"/>
    </row>
    <row r="371" spans="1:1" ht="14.25" customHeight="1" x14ac:dyDescent="0.25">
      <c r="A371" s="1"/>
    </row>
    <row r="372" spans="1:1" ht="14.25" customHeight="1" x14ac:dyDescent="0.25">
      <c r="A372" s="1"/>
    </row>
    <row r="373" spans="1:1" ht="14.25" customHeight="1" x14ac:dyDescent="0.25">
      <c r="A373" s="1"/>
    </row>
    <row r="374" spans="1:1" ht="14.25" customHeight="1" x14ac:dyDescent="0.25">
      <c r="A374" s="1"/>
    </row>
    <row r="375" spans="1:1" ht="14.25" customHeight="1" x14ac:dyDescent="0.25">
      <c r="A375" s="1"/>
    </row>
    <row r="376" spans="1:1" ht="14.25" customHeight="1" x14ac:dyDescent="0.25">
      <c r="A376" s="1"/>
    </row>
    <row r="377" spans="1:1" ht="14.25" customHeight="1" x14ac:dyDescent="0.25">
      <c r="A377" s="1"/>
    </row>
    <row r="378" spans="1:1" ht="14.25" customHeight="1" x14ac:dyDescent="0.25">
      <c r="A378" s="1"/>
    </row>
    <row r="379" spans="1:1" ht="14.25" customHeight="1" x14ac:dyDescent="0.25">
      <c r="A379" s="1"/>
    </row>
    <row r="380" spans="1:1" ht="14.25" customHeight="1" x14ac:dyDescent="0.25">
      <c r="A380" s="1"/>
    </row>
    <row r="381" spans="1:1" ht="14.25" customHeight="1" x14ac:dyDescent="0.25">
      <c r="A381" s="1"/>
    </row>
    <row r="382" spans="1:1" ht="14.25" customHeight="1" x14ac:dyDescent="0.25">
      <c r="A382" s="1"/>
    </row>
    <row r="383" spans="1:1" ht="14.25" customHeight="1" x14ac:dyDescent="0.25">
      <c r="A383" s="1"/>
    </row>
    <row r="384" spans="1:1" ht="14.25" customHeight="1" x14ac:dyDescent="0.25">
      <c r="A384" s="1"/>
    </row>
    <row r="385" spans="1:1" ht="14.25" customHeight="1" x14ac:dyDescent="0.25">
      <c r="A385" s="1"/>
    </row>
    <row r="386" spans="1:1" ht="14.25" customHeight="1" x14ac:dyDescent="0.25">
      <c r="A386" s="1"/>
    </row>
    <row r="387" spans="1:1" ht="14.25" customHeight="1" x14ac:dyDescent="0.25">
      <c r="A387" s="1"/>
    </row>
    <row r="388" spans="1:1" ht="14.25" customHeight="1" x14ac:dyDescent="0.25">
      <c r="A388" s="1"/>
    </row>
    <row r="389" spans="1:1" ht="14.25" customHeight="1" x14ac:dyDescent="0.25">
      <c r="A389" s="1"/>
    </row>
    <row r="390" spans="1:1" ht="14.25" customHeight="1" x14ac:dyDescent="0.25">
      <c r="A390" s="1"/>
    </row>
    <row r="391" spans="1:1" ht="14.25" customHeight="1" x14ac:dyDescent="0.25">
      <c r="A391" s="1"/>
    </row>
    <row r="392" spans="1:1" ht="14.25" customHeight="1" x14ac:dyDescent="0.25">
      <c r="A392" s="1"/>
    </row>
    <row r="393" spans="1:1" ht="14.25" customHeight="1" x14ac:dyDescent="0.25">
      <c r="A393" s="1"/>
    </row>
    <row r="394" spans="1:1" ht="14.25" customHeight="1" x14ac:dyDescent="0.25">
      <c r="A394" s="1"/>
    </row>
    <row r="395" spans="1:1" ht="14.25" customHeight="1" x14ac:dyDescent="0.25">
      <c r="A395" s="1"/>
    </row>
    <row r="396" spans="1:1" ht="14.25" customHeight="1" x14ac:dyDescent="0.25">
      <c r="A396" s="1"/>
    </row>
    <row r="397" spans="1:1" ht="14.25" customHeight="1" x14ac:dyDescent="0.25">
      <c r="A397" s="1"/>
    </row>
    <row r="398" spans="1:1" ht="14.25" customHeight="1" x14ac:dyDescent="0.25">
      <c r="A398" s="1"/>
    </row>
    <row r="399" spans="1:1" ht="14.25" customHeight="1" x14ac:dyDescent="0.25">
      <c r="A399" s="1"/>
    </row>
    <row r="400" spans="1:1" ht="14.25" customHeight="1" x14ac:dyDescent="0.25">
      <c r="A400" s="1"/>
    </row>
    <row r="401" spans="1:1" ht="14.25" customHeight="1" x14ac:dyDescent="0.25">
      <c r="A401" s="1"/>
    </row>
    <row r="402" spans="1:1" ht="14.25" customHeight="1" x14ac:dyDescent="0.25">
      <c r="A402" s="1"/>
    </row>
    <row r="403" spans="1:1" ht="14.25" customHeight="1" x14ac:dyDescent="0.25">
      <c r="A403" s="1"/>
    </row>
    <row r="404" spans="1:1" ht="14.25" customHeight="1" x14ac:dyDescent="0.25">
      <c r="A404" s="1"/>
    </row>
    <row r="405" spans="1:1" ht="14.25" customHeight="1" x14ac:dyDescent="0.25">
      <c r="A405" s="1"/>
    </row>
    <row r="406" spans="1:1" ht="14.25" customHeight="1" x14ac:dyDescent="0.25">
      <c r="A406" s="1"/>
    </row>
    <row r="407" spans="1:1" ht="14.25" customHeight="1" x14ac:dyDescent="0.25">
      <c r="A407" s="1"/>
    </row>
    <row r="408" spans="1:1" ht="14.25" customHeight="1" x14ac:dyDescent="0.25">
      <c r="A408" s="1"/>
    </row>
    <row r="409" spans="1:1" ht="14.25" customHeight="1" x14ac:dyDescent="0.25">
      <c r="A409" s="1"/>
    </row>
    <row r="410" spans="1:1" ht="14.25" customHeight="1" x14ac:dyDescent="0.25">
      <c r="A410" s="1"/>
    </row>
    <row r="411" spans="1:1" ht="14.25" customHeight="1" x14ac:dyDescent="0.25">
      <c r="A411" s="1"/>
    </row>
    <row r="412" spans="1:1" ht="14.25" customHeight="1" x14ac:dyDescent="0.25">
      <c r="A412" s="1"/>
    </row>
    <row r="413" spans="1:1" ht="14.25" customHeight="1" x14ac:dyDescent="0.25">
      <c r="A413" s="1"/>
    </row>
    <row r="414" spans="1:1" ht="14.25" customHeight="1" x14ac:dyDescent="0.25">
      <c r="A414" s="1"/>
    </row>
    <row r="415" spans="1:1" ht="14.25" customHeight="1" x14ac:dyDescent="0.25">
      <c r="A415" s="1"/>
    </row>
    <row r="416" spans="1:1" ht="14.25" customHeight="1" x14ac:dyDescent="0.25">
      <c r="A416" s="1"/>
    </row>
    <row r="417" spans="1:1" ht="14.25" customHeight="1" x14ac:dyDescent="0.25">
      <c r="A417" s="1"/>
    </row>
    <row r="418" spans="1:1" ht="14.25" customHeight="1" x14ac:dyDescent="0.25">
      <c r="A418" s="1"/>
    </row>
    <row r="419" spans="1:1" ht="14.25" customHeight="1" x14ac:dyDescent="0.25">
      <c r="A419" s="1"/>
    </row>
    <row r="420" spans="1:1" ht="14.25" customHeight="1" x14ac:dyDescent="0.25">
      <c r="A420" s="1"/>
    </row>
    <row r="421" spans="1:1" ht="14.25" customHeight="1" x14ac:dyDescent="0.25">
      <c r="A421" s="1"/>
    </row>
    <row r="422" spans="1:1" ht="14.25" customHeight="1" x14ac:dyDescent="0.25">
      <c r="A422" s="1"/>
    </row>
    <row r="423" spans="1:1" ht="14.25" customHeight="1" x14ac:dyDescent="0.25">
      <c r="A423" s="1"/>
    </row>
    <row r="424" spans="1:1" ht="14.25" customHeight="1" x14ac:dyDescent="0.25">
      <c r="A424" s="1"/>
    </row>
    <row r="425" spans="1:1" ht="14.25" customHeight="1" x14ac:dyDescent="0.25">
      <c r="A425" s="1"/>
    </row>
    <row r="426" spans="1:1" ht="14.25" customHeight="1" x14ac:dyDescent="0.25">
      <c r="A426" s="1"/>
    </row>
    <row r="427" spans="1:1" ht="14.25" customHeight="1" x14ac:dyDescent="0.25">
      <c r="A427" s="1"/>
    </row>
    <row r="428" spans="1:1" ht="14.25" customHeight="1" x14ac:dyDescent="0.25">
      <c r="A428" s="1"/>
    </row>
    <row r="429" spans="1:1" ht="14.25" customHeight="1" x14ac:dyDescent="0.25">
      <c r="A429" s="1"/>
    </row>
    <row r="430" spans="1:1" ht="14.25" customHeight="1" x14ac:dyDescent="0.25">
      <c r="A430" s="1"/>
    </row>
    <row r="431" spans="1:1" ht="14.25" customHeight="1" x14ac:dyDescent="0.25">
      <c r="A431" s="1"/>
    </row>
    <row r="432" spans="1:1" ht="14.25" customHeight="1" x14ac:dyDescent="0.25">
      <c r="A432" s="1"/>
    </row>
    <row r="433" spans="1:1" ht="14.25" customHeight="1" x14ac:dyDescent="0.25">
      <c r="A433" s="1"/>
    </row>
    <row r="434" spans="1:1" ht="14.25" customHeight="1" x14ac:dyDescent="0.25">
      <c r="A434" s="1"/>
    </row>
    <row r="435" spans="1:1" ht="14.25" customHeight="1" x14ac:dyDescent="0.25">
      <c r="A435" s="1"/>
    </row>
    <row r="436" spans="1:1" ht="14.25" customHeight="1" x14ac:dyDescent="0.25">
      <c r="A436" s="1"/>
    </row>
    <row r="437" spans="1:1" ht="14.25" customHeight="1" x14ac:dyDescent="0.25">
      <c r="A437" s="1"/>
    </row>
    <row r="438" spans="1:1" ht="14.25" customHeight="1" x14ac:dyDescent="0.25">
      <c r="A438" s="1"/>
    </row>
    <row r="439" spans="1:1" ht="14.25" customHeight="1" x14ac:dyDescent="0.25">
      <c r="A439" s="1"/>
    </row>
    <row r="440" spans="1:1" ht="14.25" customHeight="1" x14ac:dyDescent="0.25">
      <c r="A440" s="1"/>
    </row>
    <row r="441" spans="1:1" ht="14.25" customHeight="1" x14ac:dyDescent="0.25">
      <c r="A441" s="1"/>
    </row>
    <row r="442" spans="1:1" ht="14.25" customHeight="1" x14ac:dyDescent="0.25">
      <c r="A442" s="1"/>
    </row>
    <row r="443" spans="1:1" ht="14.25" customHeight="1" x14ac:dyDescent="0.25">
      <c r="A443" s="1"/>
    </row>
    <row r="444" spans="1:1" ht="14.25" customHeight="1" x14ac:dyDescent="0.25">
      <c r="A444" s="1"/>
    </row>
    <row r="445" spans="1:1" ht="14.25" customHeight="1" x14ac:dyDescent="0.25">
      <c r="A445" s="1"/>
    </row>
    <row r="446" spans="1:1" ht="14.25" customHeight="1" x14ac:dyDescent="0.25">
      <c r="A446" s="1"/>
    </row>
    <row r="447" spans="1:1" ht="14.25" customHeight="1" x14ac:dyDescent="0.25">
      <c r="A447" s="1"/>
    </row>
    <row r="448" spans="1:1" ht="14.25" customHeight="1" x14ac:dyDescent="0.25">
      <c r="A448" s="1"/>
    </row>
    <row r="449" spans="1:1" ht="14.25" customHeight="1" x14ac:dyDescent="0.25">
      <c r="A449" s="1"/>
    </row>
    <row r="450" spans="1:1" ht="14.25" customHeight="1" x14ac:dyDescent="0.25">
      <c r="A450" s="1"/>
    </row>
    <row r="451" spans="1:1" ht="14.25" customHeight="1" x14ac:dyDescent="0.25">
      <c r="A451" s="1"/>
    </row>
    <row r="452" spans="1:1" ht="14.25" customHeight="1" x14ac:dyDescent="0.25">
      <c r="A452" s="1"/>
    </row>
    <row r="453" spans="1:1" ht="14.25" customHeight="1" x14ac:dyDescent="0.25">
      <c r="A453" s="1"/>
    </row>
    <row r="454" spans="1:1" ht="14.25" customHeight="1" x14ac:dyDescent="0.25">
      <c r="A454" s="1"/>
    </row>
    <row r="455" spans="1:1" ht="14.25" customHeight="1" x14ac:dyDescent="0.25">
      <c r="A455" s="1"/>
    </row>
    <row r="456" spans="1:1" ht="14.25" customHeight="1" x14ac:dyDescent="0.25">
      <c r="A456" s="1"/>
    </row>
    <row r="457" spans="1:1" ht="14.25" customHeight="1" x14ac:dyDescent="0.25">
      <c r="A457" s="1"/>
    </row>
    <row r="458" spans="1:1" ht="14.25" customHeight="1" x14ac:dyDescent="0.25">
      <c r="A458" s="1"/>
    </row>
    <row r="459" spans="1:1" ht="14.25" customHeight="1" x14ac:dyDescent="0.25">
      <c r="A459" s="1"/>
    </row>
    <row r="460" spans="1:1" ht="14.25" customHeight="1" x14ac:dyDescent="0.25">
      <c r="A460" s="1"/>
    </row>
    <row r="461" spans="1:1" ht="14.25" customHeight="1" x14ac:dyDescent="0.25">
      <c r="A461" s="1"/>
    </row>
    <row r="462" spans="1:1" ht="14.25" customHeight="1" x14ac:dyDescent="0.25">
      <c r="A462" s="1"/>
    </row>
    <row r="463" spans="1:1" ht="14.25" customHeight="1" x14ac:dyDescent="0.25">
      <c r="A463" s="1"/>
    </row>
    <row r="464" spans="1:1" ht="14.25" customHeight="1" x14ac:dyDescent="0.25">
      <c r="A464" s="1"/>
    </row>
    <row r="465" spans="1:1" ht="14.25" customHeight="1" x14ac:dyDescent="0.25">
      <c r="A465" s="1"/>
    </row>
    <row r="466" spans="1:1" ht="14.25" customHeight="1" x14ac:dyDescent="0.25">
      <c r="A466" s="1"/>
    </row>
    <row r="467" spans="1:1" ht="14.25" customHeight="1" x14ac:dyDescent="0.25">
      <c r="A467" s="1"/>
    </row>
    <row r="468" spans="1:1" ht="14.25" customHeight="1" x14ac:dyDescent="0.25">
      <c r="A468" s="1"/>
    </row>
    <row r="469" spans="1:1" ht="14.25" customHeight="1" x14ac:dyDescent="0.25">
      <c r="A469" s="1"/>
    </row>
    <row r="470" spans="1:1" ht="14.25" customHeight="1" x14ac:dyDescent="0.25">
      <c r="A470" s="1"/>
    </row>
    <row r="471" spans="1:1" ht="14.25" customHeight="1" x14ac:dyDescent="0.25">
      <c r="A471" s="1"/>
    </row>
    <row r="472" spans="1:1" ht="14.25" customHeight="1" x14ac:dyDescent="0.25">
      <c r="A472" s="1"/>
    </row>
    <row r="473" spans="1:1" ht="14.25" customHeight="1" x14ac:dyDescent="0.25">
      <c r="A473" s="1"/>
    </row>
    <row r="474" spans="1:1" ht="14.25" customHeight="1" x14ac:dyDescent="0.25">
      <c r="A474" s="1"/>
    </row>
    <row r="475" spans="1:1" ht="14.25" customHeight="1" x14ac:dyDescent="0.25">
      <c r="A475" s="1"/>
    </row>
    <row r="476" spans="1:1" ht="14.25" customHeight="1" x14ac:dyDescent="0.25">
      <c r="A476" s="1"/>
    </row>
    <row r="477" spans="1:1" ht="14.25" customHeight="1" x14ac:dyDescent="0.25">
      <c r="A477" s="1"/>
    </row>
    <row r="478" spans="1:1" ht="14.25" customHeight="1" x14ac:dyDescent="0.25">
      <c r="A478" s="1"/>
    </row>
    <row r="479" spans="1:1" ht="14.25" customHeight="1" x14ac:dyDescent="0.25">
      <c r="A479" s="1"/>
    </row>
    <row r="480" spans="1:1" ht="14.25" customHeight="1" x14ac:dyDescent="0.25">
      <c r="A480" s="1"/>
    </row>
    <row r="481" spans="1:1" ht="14.25" customHeight="1" x14ac:dyDescent="0.25">
      <c r="A481" s="1"/>
    </row>
    <row r="482" spans="1:1" ht="14.25" customHeight="1" x14ac:dyDescent="0.25">
      <c r="A482" s="1"/>
    </row>
    <row r="483" spans="1:1" ht="14.25" customHeight="1" x14ac:dyDescent="0.25">
      <c r="A483" s="1"/>
    </row>
    <row r="484" spans="1:1" ht="14.25" customHeight="1" x14ac:dyDescent="0.25">
      <c r="A484" s="1"/>
    </row>
    <row r="485" spans="1:1" ht="14.25" customHeight="1" x14ac:dyDescent="0.25">
      <c r="A485" s="1"/>
    </row>
    <row r="486" spans="1:1" ht="14.25" customHeight="1" x14ac:dyDescent="0.25">
      <c r="A486" s="1"/>
    </row>
    <row r="487" spans="1:1" ht="14.25" customHeight="1" x14ac:dyDescent="0.25">
      <c r="A487" s="1"/>
    </row>
    <row r="488" spans="1:1" ht="14.25" customHeight="1" x14ac:dyDescent="0.25">
      <c r="A488" s="1"/>
    </row>
    <row r="489" spans="1:1" ht="14.25" customHeight="1" x14ac:dyDescent="0.25">
      <c r="A489" s="1"/>
    </row>
    <row r="490" spans="1:1" ht="14.25" customHeight="1" x14ac:dyDescent="0.25">
      <c r="A490" s="1"/>
    </row>
    <row r="491" spans="1:1" ht="14.25" customHeight="1" x14ac:dyDescent="0.25">
      <c r="A491" s="1"/>
    </row>
    <row r="492" spans="1:1" ht="14.25" customHeight="1" x14ac:dyDescent="0.25">
      <c r="A492" s="1"/>
    </row>
    <row r="493" spans="1:1" ht="14.25" customHeight="1" x14ac:dyDescent="0.25">
      <c r="A493" s="1"/>
    </row>
    <row r="494" spans="1:1" ht="14.25" customHeight="1" x14ac:dyDescent="0.25">
      <c r="A494" s="1"/>
    </row>
    <row r="495" spans="1:1" ht="14.25" customHeight="1" x14ac:dyDescent="0.25">
      <c r="A495" s="1"/>
    </row>
    <row r="496" spans="1:1" ht="14.25" customHeight="1" x14ac:dyDescent="0.25">
      <c r="A496" s="1"/>
    </row>
    <row r="497" spans="1:1" ht="14.25" customHeight="1" x14ac:dyDescent="0.25">
      <c r="A497" s="1"/>
    </row>
    <row r="498" spans="1:1" ht="14.25" customHeight="1" x14ac:dyDescent="0.25">
      <c r="A498" s="1"/>
    </row>
    <row r="499" spans="1:1" ht="14.25" customHeight="1" x14ac:dyDescent="0.25">
      <c r="A499" s="1"/>
    </row>
    <row r="500" spans="1:1" ht="14.25" customHeight="1" x14ac:dyDescent="0.25">
      <c r="A500" s="1"/>
    </row>
    <row r="501" spans="1:1" ht="14.25" customHeight="1" x14ac:dyDescent="0.25">
      <c r="A501" s="1"/>
    </row>
    <row r="502" spans="1:1" ht="14.25" customHeight="1" x14ac:dyDescent="0.25">
      <c r="A502" s="1"/>
    </row>
    <row r="503" spans="1:1" ht="14.25" customHeight="1" x14ac:dyDescent="0.25">
      <c r="A503" s="1"/>
    </row>
    <row r="504" spans="1:1" ht="14.25" customHeight="1" x14ac:dyDescent="0.25">
      <c r="A504" s="1"/>
    </row>
    <row r="505" spans="1:1" ht="14.25" customHeight="1" x14ac:dyDescent="0.25">
      <c r="A505" s="1"/>
    </row>
    <row r="506" spans="1:1" ht="14.25" customHeight="1" x14ac:dyDescent="0.25">
      <c r="A506" s="1"/>
    </row>
    <row r="507" spans="1:1" ht="14.25" customHeight="1" x14ac:dyDescent="0.25">
      <c r="A507" s="1"/>
    </row>
    <row r="508" spans="1:1" ht="14.25" customHeight="1" x14ac:dyDescent="0.25">
      <c r="A508" s="1"/>
    </row>
    <row r="509" spans="1:1" ht="14.25" customHeight="1" x14ac:dyDescent="0.25">
      <c r="A509" s="1"/>
    </row>
    <row r="510" spans="1:1" ht="14.25" customHeight="1" x14ac:dyDescent="0.25">
      <c r="A510" s="1"/>
    </row>
    <row r="511" spans="1:1" ht="14.25" customHeight="1" x14ac:dyDescent="0.25">
      <c r="A511" s="1"/>
    </row>
    <row r="512" spans="1:1" ht="14.25" customHeight="1" x14ac:dyDescent="0.25">
      <c r="A512" s="1"/>
    </row>
    <row r="513" spans="1:1" ht="14.25" customHeight="1" x14ac:dyDescent="0.25">
      <c r="A513" s="1"/>
    </row>
    <row r="514" spans="1:1" ht="14.25" customHeight="1" x14ac:dyDescent="0.25">
      <c r="A514" s="1"/>
    </row>
    <row r="515" spans="1:1" ht="14.25" customHeight="1" x14ac:dyDescent="0.25">
      <c r="A515" s="1"/>
    </row>
    <row r="516" spans="1:1" ht="14.25" customHeight="1" x14ac:dyDescent="0.25">
      <c r="A516" s="1"/>
    </row>
    <row r="517" spans="1:1" ht="14.25" customHeight="1" x14ac:dyDescent="0.25">
      <c r="A517" s="1"/>
    </row>
    <row r="518" spans="1:1" ht="14.25" customHeight="1" x14ac:dyDescent="0.25">
      <c r="A518" s="1"/>
    </row>
    <row r="519" spans="1:1" ht="14.25" customHeight="1" x14ac:dyDescent="0.25">
      <c r="A519" s="1"/>
    </row>
    <row r="520" spans="1:1" ht="14.25" customHeight="1" x14ac:dyDescent="0.25">
      <c r="A520" s="1"/>
    </row>
    <row r="521" spans="1:1" ht="14.25" customHeight="1" x14ac:dyDescent="0.25">
      <c r="A521" s="1"/>
    </row>
    <row r="522" spans="1:1" ht="14.25" customHeight="1" x14ac:dyDescent="0.25">
      <c r="A522" s="1"/>
    </row>
    <row r="523" spans="1:1" ht="14.25" customHeight="1" x14ac:dyDescent="0.25">
      <c r="A523" s="1"/>
    </row>
    <row r="524" spans="1:1" ht="14.25" customHeight="1" x14ac:dyDescent="0.25">
      <c r="A524" s="1"/>
    </row>
    <row r="525" spans="1:1" ht="14.25" customHeight="1" x14ac:dyDescent="0.25">
      <c r="A525" s="1"/>
    </row>
    <row r="526" spans="1:1" ht="14.25" customHeight="1" x14ac:dyDescent="0.25">
      <c r="A526" s="1"/>
    </row>
    <row r="527" spans="1:1" ht="14.25" customHeight="1" x14ac:dyDescent="0.25">
      <c r="A527" s="1"/>
    </row>
    <row r="528" spans="1:1" ht="14.25" customHeight="1" x14ac:dyDescent="0.25">
      <c r="A528" s="1"/>
    </row>
    <row r="529" spans="1:1" ht="14.25" customHeight="1" x14ac:dyDescent="0.25">
      <c r="A529" s="1"/>
    </row>
    <row r="530" spans="1:1" ht="14.25" customHeight="1" x14ac:dyDescent="0.25">
      <c r="A530" s="1"/>
    </row>
    <row r="531" spans="1:1" ht="14.25" customHeight="1" x14ac:dyDescent="0.25">
      <c r="A531" s="1"/>
    </row>
    <row r="532" spans="1:1" ht="14.25" customHeight="1" x14ac:dyDescent="0.25">
      <c r="A532" s="1"/>
    </row>
    <row r="533" spans="1:1" ht="14.25" customHeight="1" x14ac:dyDescent="0.25">
      <c r="A533" s="1"/>
    </row>
    <row r="534" spans="1:1" ht="14.25" customHeight="1" x14ac:dyDescent="0.25">
      <c r="A534" s="1"/>
    </row>
    <row r="535" spans="1:1" ht="14.25" customHeight="1" x14ac:dyDescent="0.25">
      <c r="A535" s="1"/>
    </row>
    <row r="536" spans="1:1" ht="14.25" customHeight="1" x14ac:dyDescent="0.25">
      <c r="A536" s="1"/>
    </row>
    <row r="537" spans="1:1" ht="14.25" customHeight="1" x14ac:dyDescent="0.25">
      <c r="A537" s="1"/>
    </row>
    <row r="538" spans="1:1" ht="14.25" customHeight="1" x14ac:dyDescent="0.25">
      <c r="A538" s="1"/>
    </row>
    <row r="539" spans="1:1" ht="14.25" customHeight="1" x14ac:dyDescent="0.25">
      <c r="A539" s="1"/>
    </row>
    <row r="540" spans="1:1" ht="14.25" customHeight="1" x14ac:dyDescent="0.25">
      <c r="A540" s="1"/>
    </row>
    <row r="541" spans="1:1" ht="14.25" customHeight="1" x14ac:dyDescent="0.25">
      <c r="A541" s="1"/>
    </row>
    <row r="542" spans="1:1" ht="14.25" customHeight="1" x14ac:dyDescent="0.25">
      <c r="A542" s="1"/>
    </row>
    <row r="543" spans="1:1" ht="14.25" customHeight="1" x14ac:dyDescent="0.25">
      <c r="A543" s="1"/>
    </row>
    <row r="544" spans="1:1" ht="14.25" customHeight="1" x14ac:dyDescent="0.25">
      <c r="A544" s="1"/>
    </row>
    <row r="545" spans="1:1" ht="14.25" customHeight="1" x14ac:dyDescent="0.25">
      <c r="A545" s="1"/>
    </row>
    <row r="546" spans="1:1" ht="14.25" customHeight="1" x14ac:dyDescent="0.25">
      <c r="A546" s="1"/>
    </row>
    <row r="547" spans="1:1" ht="14.25" customHeight="1" x14ac:dyDescent="0.25">
      <c r="A547" s="1"/>
    </row>
    <row r="548" spans="1:1" ht="14.25" customHeight="1" x14ac:dyDescent="0.25">
      <c r="A548" s="1"/>
    </row>
    <row r="549" spans="1:1" ht="14.25" customHeight="1" x14ac:dyDescent="0.25">
      <c r="A549" s="1"/>
    </row>
    <row r="550" spans="1:1" ht="14.25" customHeight="1" x14ac:dyDescent="0.25">
      <c r="A550" s="1"/>
    </row>
    <row r="551" spans="1:1" ht="14.25" customHeight="1" x14ac:dyDescent="0.25">
      <c r="A551" s="1"/>
    </row>
    <row r="552" spans="1:1" ht="14.25" customHeight="1" x14ac:dyDescent="0.25">
      <c r="A552" s="1"/>
    </row>
    <row r="553" spans="1:1" ht="14.25" customHeight="1" x14ac:dyDescent="0.25">
      <c r="A553" s="1"/>
    </row>
    <row r="554" spans="1:1" ht="14.25" customHeight="1" x14ac:dyDescent="0.25">
      <c r="A554" s="1"/>
    </row>
    <row r="555" spans="1:1" ht="14.25" customHeight="1" x14ac:dyDescent="0.25">
      <c r="A555" s="1"/>
    </row>
    <row r="556" spans="1:1" ht="14.25" customHeight="1" x14ac:dyDescent="0.25">
      <c r="A556" s="1"/>
    </row>
    <row r="557" spans="1:1" ht="14.25" customHeight="1" x14ac:dyDescent="0.25">
      <c r="A557" s="1"/>
    </row>
    <row r="558" spans="1:1" ht="14.25" customHeight="1" x14ac:dyDescent="0.25">
      <c r="A558" s="1"/>
    </row>
    <row r="559" spans="1:1" ht="14.25" customHeight="1" x14ac:dyDescent="0.25">
      <c r="A559" s="1"/>
    </row>
    <row r="560" spans="1:1" ht="14.25" customHeight="1" x14ac:dyDescent="0.25">
      <c r="A560" s="1"/>
    </row>
    <row r="561" spans="1:1" ht="14.25" customHeight="1" x14ac:dyDescent="0.25">
      <c r="A561" s="1"/>
    </row>
    <row r="562" spans="1:1" ht="14.25" customHeight="1" x14ac:dyDescent="0.25">
      <c r="A562" s="1"/>
    </row>
    <row r="563" spans="1:1" ht="14.25" customHeight="1" x14ac:dyDescent="0.25">
      <c r="A563" s="1"/>
    </row>
    <row r="564" spans="1:1" ht="14.25" customHeight="1" x14ac:dyDescent="0.25">
      <c r="A564" s="1"/>
    </row>
    <row r="565" spans="1:1" ht="14.25" customHeight="1" x14ac:dyDescent="0.25">
      <c r="A565" s="1"/>
    </row>
    <row r="566" spans="1:1" ht="14.25" customHeight="1" x14ac:dyDescent="0.25">
      <c r="A566" s="1"/>
    </row>
    <row r="567" spans="1:1" ht="14.25" customHeight="1" x14ac:dyDescent="0.25">
      <c r="A567" s="1"/>
    </row>
    <row r="568" spans="1:1" ht="14.25" customHeight="1" x14ac:dyDescent="0.25">
      <c r="A568" s="1"/>
    </row>
    <row r="569" spans="1:1" ht="14.25" customHeight="1" x14ac:dyDescent="0.25">
      <c r="A569" s="1"/>
    </row>
    <row r="570" spans="1:1" ht="14.25" customHeight="1" x14ac:dyDescent="0.25">
      <c r="A570" s="1"/>
    </row>
    <row r="571" spans="1:1" ht="14.25" customHeight="1" x14ac:dyDescent="0.25">
      <c r="A571" s="1"/>
    </row>
    <row r="572" spans="1:1" ht="14.25" customHeight="1" x14ac:dyDescent="0.25">
      <c r="A572" s="1"/>
    </row>
    <row r="573" spans="1:1" ht="14.25" customHeight="1" x14ac:dyDescent="0.25">
      <c r="A573" s="1"/>
    </row>
    <row r="574" spans="1:1" ht="14.25" customHeight="1" x14ac:dyDescent="0.25">
      <c r="A574" s="1"/>
    </row>
    <row r="575" spans="1:1" ht="14.25" customHeight="1" x14ac:dyDescent="0.25">
      <c r="A575" s="1"/>
    </row>
    <row r="576" spans="1:1" ht="14.25" customHeight="1" x14ac:dyDescent="0.25">
      <c r="A576" s="1"/>
    </row>
    <row r="577" spans="1:1" ht="14.25" customHeight="1" x14ac:dyDescent="0.25">
      <c r="A577" s="1"/>
    </row>
    <row r="578" spans="1:1" ht="14.25" customHeight="1" x14ac:dyDescent="0.25">
      <c r="A578" s="1"/>
    </row>
    <row r="579" spans="1:1" ht="14.25" customHeight="1" x14ac:dyDescent="0.25">
      <c r="A579" s="1"/>
    </row>
    <row r="580" spans="1:1" ht="14.25" customHeight="1" x14ac:dyDescent="0.25">
      <c r="A580" s="1"/>
    </row>
    <row r="581" spans="1:1" ht="14.25" customHeight="1" x14ac:dyDescent="0.25">
      <c r="A581" s="1"/>
    </row>
    <row r="582" spans="1:1" ht="14.25" customHeight="1" x14ac:dyDescent="0.25">
      <c r="A582" s="1"/>
    </row>
    <row r="583" spans="1:1" ht="14.25" customHeight="1" x14ac:dyDescent="0.25">
      <c r="A583" s="1"/>
    </row>
    <row r="584" spans="1:1" ht="14.25" customHeight="1" x14ac:dyDescent="0.25">
      <c r="A584" s="1"/>
    </row>
    <row r="585" spans="1:1" ht="14.25" customHeight="1" x14ac:dyDescent="0.25">
      <c r="A585" s="1"/>
    </row>
    <row r="586" spans="1:1" ht="14.25" customHeight="1" x14ac:dyDescent="0.25">
      <c r="A586" s="1"/>
    </row>
    <row r="587" spans="1:1" ht="14.25" customHeight="1" x14ac:dyDescent="0.25">
      <c r="A587" s="1"/>
    </row>
    <row r="588" spans="1:1" ht="14.25" customHeight="1" x14ac:dyDescent="0.25">
      <c r="A588" s="1"/>
    </row>
    <row r="589" spans="1:1" ht="14.25" customHeight="1" x14ac:dyDescent="0.25">
      <c r="A589" s="1"/>
    </row>
    <row r="590" spans="1:1" ht="14.25" customHeight="1" x14ac:dyDescent="0.25">
      <c r="A590" s="1"/>
    </row>
    <row r="591" spans="1:1" ht="14.25" customHeight="1" x14ac:dyDescent="0.25">
      <c r="A591" s="1"/>
    </row>
    <row r="592" spans="1:1" ht="14.25" customHeight="1" x14ac:dyDescent="0.25">
      <c r="A592" s="1"/>
    </row>
    <row r="593" spans="1:1" ht="14.25" customHeight="1" x14ac:dyDescent="0.25">
      <c r="A593" s="1"/>
    </row>
    <row r="594" spans="1:1" ht="14.25" customHeight="1" x14ac:dyDescent="0.25">
      <c r="A594" s="1"/>
    </row>
    <row r="595" spans="1:1" ht="14.25" customHeight="1" x14ac:dyDescent="0.25">
      <c r="A595" s="1"/>
    </row>
    <row r="596" spans="1:1" ht="14.25" customHeight="1" x14ac:dyDescent="0.25">
      <c r="A596" s="1"/>
    </row>
    <row r="597" spans="1:1" ht="14.25" customHeight="1" x14ac:dyDescent="0.25">
      <c r="A597" s="1"/>
    </row>
    <row r="598" spans="1:1" ht="14.25" customHeight="1" x14ac:dyDescent="0.25">
      <c r="A598" s="1"/>
    </row>
    <row r="599" spans="1:1" ht="14.25" customHeight="1" x14ac:dyDescent="0.25">
      <c r="A599" s="1"/>
    </row>
    <row r="600" spans="1:1" ht="14.25" customHeight="1" x14ac:dyDescent="0.25">
      <c r="A600" s="1"/>
    </row>
    <row r="601" spans="1:1" ht="14.25" customHeight="1" x14ac:dyDescent="0.25">
      <c r="A601" s="1"/>
    </row>
    <row r="602" spans="1:1" ht="14.25" customHeight="1" x14ac:dyDescent="0.25">
      <c r="A602" s="1"/>
    </row>
    <row r="603" spans="1:1" ht="14.25" customHeight="1" x14ac:dyDescent="0.25">
      <c r="A603" s="1"/>
    </row>
    <row r="604" spans="1:1" ht="14.25" customHeight="1" x14ac:dyDescent="0.25">
      <c r="A604" s="1"/>
    </row>
    <row r="605" spans="1:1" ht="14.25" customHeight="1" x14ac:dyDescent="0.25">
      <c r="A605" s="1"/>
    </row>
    <row r="606" spans="1:1" ht="14.25" customHeight="1" x14ac:dyDescent="0.25">
      <c r="A606" s="1"/>
    </row>
    <row r="607" spans="1:1" ht="14.25" customHeight="1" x14ac:dyDescent="0.25">
      <c r="A607" s="1"/>
    </row>
    <row r="608" spans="1:1" ht="14.25" customHeight="1" x14ac:dyDescent="0.25">
      <c r="A608" s="1"/>
    </row>
    <row r="609" spans="1:1" ht="14.25" customHeight="1" x14ac:dyDescent="0.25">
      <c r="A609" s="1"/>
    </row>
    <row r="610" spans="1:1" ht="14.25" customHeight="1" x14ac:dyDescent="0.25">
      <c r="A610" s="1"/>
    </row>
    <row r="611" spans="1:1" ht="14.25" customHeight="1" x14ac:dyDescent="0.25">
      <c r="A611" s="1"/>
    </row>
    <row r="612" spans="1:1" ht="14.25" customHeight="1" x14ac:dyDescent="0.25">
      <c r="A612" s="1"/>
    </row>
    <row r="613" spans="1:1" ht="14.25" customHeight="1" x14ac:dyDescent="0.25">
      <c r="A613" s="1"/>
    </row>
    <row r="614" spans="1:1" ht="14.25" customHeight="1" x14ac:dyDescent="0.25">
      <c r="A614" s="1"/>
    </row>
    <row r="615" spans="1:1" ht="14.25" customHeight="1" x14ac:dyDescent="0.25">
      <c r="A615" s="1"/>
    </row>
    <row r="616" spans="1:1" ht="14.25" customHeight="1" x14ac:dyDescent="0.25">
      <c r="A616" s="1"/>
    </row>
    <row r="617" spans="1:1" ht="14.25" customHeight="1" x14ac:dyDescent="0.25">
      <c r="A617" s="1"/>
    </row>
    <row r="618" spans="1:1" ht="14.25" customHeight="1" x14ac:dyDescent="0.25">
      <c r="A618" s="1"/>
    </row>
    <row r="619" spans="1:1" ht="14.25" customHeight="1" x14ac:dyDescent="0.25">
      <c r="A619" s="1"/>
    </row>
    <row r="620" spans="1:1" ht="14.25" customHeight="1" x14ac:dyDescent="0.25">
      <c r="A620" s="1"/>
    </row>
    <row r="621" spans="1:1" ht="14.25" customHeight="1" x14ac:dyDescent="0.25">
      <c r="A621" s="1"/>
    </row>
    <row r="622" spans="1:1" ht="14.25" customHeight="1" x14ac:dyDescent="0.25">
      <c r="A622" s="1"/>
    </row>
    <row r="623" spans="1:1" ht="14.25" customHeight="1" x14ac:dyDescent="0.25">
      <c r="A623" s="1"/>
    </row>
    <row r="624" spans="1:1" ht="14.25" customHeight="1" x14ac:dyDescent="0.25">
      <c r="A624" s="1"/>
    </row>
    <row r="625" spans="1:1" ht="14.25" customHeight="1" x14ac:dyDescent="0.25">
      <c r="A625" s="1"/>
    </row>
    <row r="626" spans="1:1" ht="14.25" customHeight="1" x14ac:dyDescent="0.25">
      <c r="A626" s="1"/>
    </row>
    <row r="627" spans="1:1" ht="14.25" customHeight="1" x14ac:dyDescent="0.25">
      <c r="A627" s="1"/>
    </row>
    <row r="628" spans="1:1" ht="14.25" customHeight="1" x14ac:dyDescent="0.25">
      <c r="A628" s="1"/>
    </row>
    <row r="629" spans="1:1" ht="14.25" customHeight="1" x14ac:dyDescent="0.25">
      <c r="A629" s="1"/>
    </row>
    <row r="630" spans="1:1" ht="14.25" customHeight="1" x14ac:dyDescent="0.25">
      <c r="A630" s="1"/>
    </row>
    <row r="631" spans="1:1" ht="14.25" customHeight="1" x14ac:dyDescent="0.25">
      <c r="A631" s="1"/>
    </row>
    <row r="632" spans="1:1" ht="14.25" customHeight="1" x14ac:dyDescent="0.25">
      <c r="A632" s="1"/>
    </row>
    <row r="633" spans="1:1" ht="14.25" customHeight="1" x14ac:dyDescent="0.25">
      <c r="A633" s="1"/>
    </row>
    <row r="634" spans="1:1" ht="14.25" customHeight="1" x14ac:dyDescent="0.25">
      <c r="A634" s="1"/>
    </row>
    <row r="635" spans="1:1" ht="14.25" customHeight="1" x14ac:dyDescent="0.25">
      <c r="A635" s="1"/>
    </row>
    <row r="636" spans="1:1" ht="14.25" customHeight="1" x14ac:dyDescent="0.25">
      <c r="A636" s="1"/>
    </row>
    <row r="637" spans="1:1" ht="14.25" customHeight="1" x14ac:dyDescent="0.25">
      <c r="A637" s="1"/>
    </row>
    <row r="638" spans="1:1" ht="14.25" customHeight="1" x14ac:dyDescent="0.25">
      <c r="A638" s="1"/>
    </row>
    <row r="639" spans="1:1" ht="14.25" customHeight="1" x14ac:dyDescent="0.25">
      <c r="A639" s="1"/>
    </row>
    <row r="640" spans="1:1" ht="14.25" customHeight="1" x14ac:dyDescent="0.25">
      <c r="A640" s="1"/>
    </row>
    <row r="641" spans="1:1" ht="14.25" customHeight="1" x14ac:dyDescent="0.25">
      <c r="A641" s="1"/>
    </row>
    <row r="642" spans="1:1" ht="14.25" customHeight="1" x14ac:dyDescent="0.25">
      <c r="A642" s="1"/>
    </row>
    <row r="643" spans="1:1" ht="14.25" customHeight="1" x14ac:dyDescent="0.25">
      <c r="A643" s="1"/>
    </row>
    <row r="644" spans="1:1" ht="14.25" customHeight="1" x14ac:dyDescent="0.25">
      <c r="A644" s="1"/>
    </row>
    <row r="645" spans="1:1" ht="14.25" customHeight="1" x14ac:dyDescent="0.25">
      <c r="A645" s="1"/>
    </row>
    <row r="646" spans="1:1" ht="14.25" customHeight="1" x14ac:dyDescent="0.25">
      <c r="A646" s="1"/>
    </row>
    <row r="647" spans="1:1" ht="14.25" customHeight="1" x14ac:dyDescent="0.25">
      <c r="A647" s="1"/>
    </row>
    <row r="648" spans="1:1" ht="14.25" customHeight="1" x14ac:dyDescent="0.25">
      <c r="A648" s="1"/>
    </row>
    <row r="649" spans="1:1" ht="14.25" customHeight="1" x14ac:dyDescent="0.25">
      <c r="A649" s="1"/>
    </row>
    <row r="650" spans="1:1" ht="14.25" customHeight="1" x14ac:dyDescent="0.25">
      <c r="A650" s="1"/>
    </row>
    <row r="651" spans="1:1" ht="14.25" customHeight="1" x14ac:dyDescent="0.25">
      <c r="A651" s="1"/>
    </row>
    <row r="652" spans="1:1" ht="14.25" customHeight="1" x14ac:dyDescent="0.25">
      <c r="A652" s="1"/>
    </row>
    <row r="653" spans="1:1" ht="14.25" customHeight="1" x14ac:dyDescent="0.25">
      <c r="A653" s="1"/>
    </row>
    <row r="654" spans="1:1" ht="14.25" customHeight="1" x14ac:dyDescent="0.25">
      <c r="A654" s="1"/>
    </row>
    <row r="655" spans="1:1" ht="14.25" customHeight="1" x14ac:dyDescent="0.25">
      <c r="A655" s="1"/>
    </row>
    <row r="656" spans="1:1" ht="14.25" customHeight="1" x14ac:dyDescent="0.25">
      <c r="A656" s="1"/>
    </row>
    <row r="657" spans="1:1" ht="14.25" customHeight="1" x14ac:dyDescent="0.25">
      <c r="A657" s="1"/>
    </row>
    <row r="658" spans="1:1" ht="14.25" customHeight="1" x14ac:dyDescent="0.25">
      <c r="A658" s="1"/>
    </row>
    <row r="659" spans="1:1" ht="14.25" customHeight="1" x14ac:dyDescent="0.25">
      <c r="A659" s="1"/>
    </row>
    <row r="660" spans="1:1" ht="14.25" customHeight="1" x14ac:dyDescent="0.25">
      <c r="A660" s="1"/>
    </row>
    <row r="661" spans="1:1" ht="14.25" customHeight="1" x14ac:dyDescent="0.25">
      <c r="A661" s="1"/>
    </row>
    <row r="662" spans="1:1" ht="14.25" customHeight="1" x14ac:dyDescent="0.25">
      <c r="A662" s="1"/>
    </row>
    <row r="663" spans="1:1" ht="14.25" customHeight="1" x14ac:dyDescent="0.25">
      <c r="A663" s="1"/>
    </row>
    <row r="664" spans="1:1" ht="14.25" customHeight="1" x14ac:dyDescent="0.25">
      <c r="A664" s="1"/>
    </row>
    <row r="665" spans="1:1" ht="14.25" customHeight="1" x14ac:dyDescent="0.25">
      <c r="A665" s="1"/>
    </row>
    <row r="666" spans="1:1" ht="14.25" customHeight="1" x14ac:dyDescent="0.25">
      <c r="A666" s="1"/>
    </row>
    <row r="667" spans="1:1" ht="14.25" customHeight="1" x14ac:dyDescent="0.25">
      <c r="A667" s="1"/>
    </row>
    <row r="668" spans="1:1" ht="14.25" customHeight="1" x14ac:dyDescent="0.25">
      <c r="A668" s="1"/>
    </row>
    <row r="669" spans="1:1" ht="14.25" customHeight="1" x14ac:dyDescent="0.25">
      <c r="A669" s="1"/>
    </row>
    <row r="670" spans="1:1" ht="14.25" customHeight="1" x14ac:dyDescent="0.25">
      <c r="A670" s="1"/>
    </row>
    <row r="671" spans="1:1" ht="14.25" customHeight="1" x14ac:dyDescent="0.25">
      <c r="A671" s="1"/>
    </row>
    <row r="672" spans="1:1" ht="14.25" customHeight="1" x14ac:dyDescent="0.25">
      <c r="A672" s="1"/>
    </row>
    <row r="673" spans="1:1" ht="14.25" customHeight="1" x14ac:dyDescent="0.25">
      <c r="A673" s="1"/>
    </row>
    <row r="674" spans="1:1" ht="14.25" customHeight="1" x14ac:dyDescent="0.25">
      <c r="A674" s="1"/>
    </row>
    <row r="675" spans="1:1" ht="14.25" customHeight="1" x14ac:dyDescent="0.25">
      <c r="A675" s="1"/>
    </row>
    <row r="676" spans="1:1" ht="14.25" customHeight="1" x14ac:dyDescent="0.25">
      <c r="A676" s="1"/>
    </row>
    <row r="677" spans="1:1" ht="14.25" customHeight="1" x14ac:dyDescent="0.25">
      <c r="A677" s="1"/>
    </row>
    <row r="678" spans="1:1" ht="14.25" customHeight="1" x14ac:dyDescent="0.25">
      <c r="A678" s="1"/>
    </row>
    <row r="679" spans="1:1" ht="14.25" customHeight="1" x14ac:dyDescent="0.25">
      <c r="A679" s="1"/>
    </row>
    <row r="680" spans="1:1" ht="14.25" customHeight="1" x14ac:dyDescent="0.25">
      <c r="A680" s="1"/>
    </row>
    <row r="681" spans="1:1" ht="14.25" customHeight="1" x14ac:dyDescent="0.25">
      <c r="A681" s="1"/>
    </row>
    <row r="682" spans="1:1" ht="14.25" customHeight="1" x14ac:dyDescent="0.25">
      <c r="A682" s="1"/>
    </row>
    <row r="683" spans="1:1" ht="14.25" customHeight="1" x14ac:dyDescent="0.25">
      <c r="A683" s="1"/>
    </row>
    <row r="684" spans="1:1" ht="14.25" customHeight="1" x14ac:dyDescent="0.25">
      <c r="A684" s="1"/>
    </row>
    <row r="685" spans="1:1" ht="14.25" customHeight="1" x14ac:dyDescent="0.25">
      <c r="A685" s="1"/>
    </row>
    <row r="686" spans="1:1" ht="14.25" customHeight="1" x14ac:dyDescent="0.25">
      <c r="A686" s="1"/>
    </row>
    <row r="687" spans="1:1" ht="14.25" customHeight="1" x14ac:dyDescent="0.25">
      <c r="A687" s="1"/>
    </row>
    <row r="688" spans="1:1" ht="14.25" customHeight="1" x14ac:dyDescent="0.25">
      <c r="A688" s="1"/>
    </row>
    <row r="689" spans="1:1" ht="14.25" customHeight="1" x14ac:dyDescent="0.25">
      <c r="A689" s="1"/>
    </row>
    <row r="690" spans="1:1" ht="14.25" customHeight="1" x14ac:dyDescent="0.25">
      <c r="A690" s="1"/>
    </row>
    <row r="691" spans="1:1" ht="14.25" customHeight="1" x14ac:dyDescent="0.25">
      <c r="A691" s="1"/>
    </row>
    <row r="692" spans="1:1" ht="14.25" customHeight="1" x14ac:dyDescent="0.25">
      <c r="A692" s="1"/>
    </row>
    <row r="693" spans="1:1" ht="14.25" customHeight="1" x14ac:dyDescent="0.25">
      <c r="A693" s="1"/>
    </row>
    <row r="694" spans="1:1" ht="14.25" customHeight="1" x14ac:dyDescent="0.25">
      <c r="A694" s="1"/>
    </row>
    <row r="695" spans="1:1" ht="14.25" customHeight="1" x14ac:dyDescent="0.25">
      <c r="A695" s="1"/>
    </row>
    <row r="696" spans="1:1" ht="14.25" customHeight="1" x14ac:dyDescent="0.25">
      <c r="A696" s="1"/>
    </row>
    <row r="697" spans="1:1" ht="14.25" customHeight="1" x14ac:dyDescent="0.25">
      <c r="A697" s="1"/>
    </row>
    <row r="698" spans="1:1" ht="14.25" customHeight="1" x14ac:dyDescent="0.25">
      <c r="A698" s="1"/>
    </row>
    <row r="699" spans="1:1" ht="14.25" customHeight="1" x14ac:dyDescent="0.25">
      <c r="A699" s="1"/>
    </row>
    <row r="700" spans="1:1" ht="14.25" customHeight="1" x14ac:dyDescent="0.25">
      <c r="A700" s="1"/>
    </row>
    <row r="701" spans="1:1" ht="14.25" customHeight="1" x14ac:dyDescent="0.25">
      <c r="A701" s="1"/>
    </row>
    <row r="702" spans="1:1" ht="14.25" customHeight="1" x14ac:dyDescent="0.25">
      <c r="A702" s="1"/>
    </row>
    <row r="703" spans="1:1" ht="14.25" customHeight="1" x14ac:dyDescent="0.25">
      <c r="A703" s="1"/>
    </row>
    <row r="704" spans="1:1" ht="14.25" customHeight="1" x14ac:dyDescent="0.25">
      <c r="A704" s="1"/>
    </row>
    <row r="705" spans="1:1" ht="14.25" customHeight="1" x14ac:dyDescent="0.25">
      <c r="A705" s="1"/>
    </row>
    <row r="706" spans="1:1" ht="14.25" customHeight="1" x14ac:dyDescent="0.25">
      <c r="A706" s="1"/>
    </row>
    <row r="707" spans="1:1" ht="14.25" customHeight="1" x14ac:dyDescent="0.25">
      <c r="A707" s="1"/>
    </row>
    <row r="708" spans="1:1" ht="14.25" customHeight="1" x14ac:dyDescent="0.25">
      <c r="A708" s="1"/>
    </row>
    <row r="709" spans="1:1" ht="14.25" customHeight="1" x14ac:dyDescent="0.25">
      <c r="A709" s="1"/>
    </row>
    <row r="710" spans="1:1" ht="14.25" customHeight="1" x14ac:dyDescent="0.25">
      <c r="A710" s="1"/>
    </row>
    <row r="711" spans="1:1" ht="14.25" customHeight="1" x14ac:dyDescent="0.25">
      <c r="A711" s="1"/>
    </row>
    <row r="712" spans="1:1" ht="14.25" customHeight="1" x14ac:dyDescent="0.25">
      <c r="A712" s="1"/>
    </row>
    <row r="713" spans="1:1" ht="14.25" customHeight="1" x14ac:dyDescent="0.25">
      <c r="A713" s="1"/>
    </row>
    <row r="714" spans="1:1" ht="14.25" customHeight="1" x14ac:dyDescent="0.25">
      <c r="A714" s="1"/>
    </row>
    <row r="715" spans="1:1" ht="14.25" customHeight="1" x14ac:dyDescent="0.25">
      <c r="A715" s="1"/>
    </row>
    <row r="716" spans="1:1" ht="14.25" customHeight="1" x14ac:dyDescent="0.25">
      <c r="A716" s="1"/>
    </row>
    <row r="717" spans="1:1" ht="14.25" customHeight="1" x14ac:dyDescent="0.25">
      <c r="A717" s="1"/>
    </row>
    <row r="718" spans="1:1" ht="14.25" customHeight="1" x14ac:dyDescent="0.25">
      <c r="A718" s="1"/>
    </row>
    <row r="719" spans="1:1" ht="14.25" customHeight="1" x14ac:dyDescent="0.25">
      <c r="A719" s="1"/>
    </row>
    <row r="720" spans="1:1" ht="14.25" customHeight="1" x14ac:dyDescent="0.25">
      <c r="A720" s="1"/>
    </row>
    <row r="721" spans="1:1" ht="14.25" customHeight="1" x14ac:dyDescent="0.25">
      <c r="A721" s="1"/>
    </row>
    <row r="722" spans="1:1" ht="14.25" customHeight="1" x14ac:dyDescent="0.25">
      <c r="A722" s="1"/>
    </row>
    <row r="723" spans="1:1" ht="14.25" customHeight="1" x14ac:dyDescent="0.25">
      <c r="A723" s="1"/>
    </row>
    <row r="724" spans="1:1" ht="14.25" customHeight="1" x14ac:dyDescent="0.25">
      <c r="A724" s="1"/>
    </row>
    <row r="725" spans="1:1" ht="14.25" customHeight="1" x14ac:dyDescent="0.25">
      <c r="A725" s="1"/>
    </row>
    <row r="726" spans="1:1" ht="14.25" customHeight="1" x14ac:dyDescent="0.25">
      <c r="A726" s="1"/>
    </row>
    <row r="727" spans="1:1" ht="14.25" customHeight="1" x14ac:dyDescent="0.25">
      <c r="A727" s="1"/>
    </row>
    <row r="728" spans="1:1" ht="14.25" customHeight="1" x14ac:dyDescent="0.25">
      <c r="A728" s="1"/>
    </row>
    <row r="729" spans="1:1" ht="14.25" customHeight="1" x14ac:dyDescent="0.25">
      <c r="A729" s="1"/>
    </row>
    <row r="730" spans="1:1" ht="14.25" customHeight="1" x14ac:dyDescent="0.25">
      <c r="A730" s="1"/>
    </row>
    <row r="731" spans="1:1" ht="14.25" customHeight="1" x14ac:dyDescent="0.25">
      <c r="A731" s="1"/>
    </row>
    <row r="732" spans="1:1" ht="14.25" customHeight="1" x14ac:dyDescent="0.25">
      <c r="A732" s="1"/>
    </row>
    <row r="733" spans="1:1" ht="14.25" customHeight="1" x14ac:dyDescent="0.25">
      <c r="A733" s="1"/>
    </row>
    <row r="734" spans="1:1" ht="14.25" customHeight="1" x14ac:dyDescent="0.25">
      <c r="A734" s="1"/>
    </row>
    <row r="735" spans="1:1" ht="14.25" customHeight="1" x14ac:dyDescent="0.25">
      <c r="A735" s="1"/>
    </row>
    <row r="736" spans="1:1" ht="14.25" customHeight="1" x14ac:dyDescent="0.25">
      <c r="A736" s="1"/>
    </row>
    <row r="737" spans="1:1" ht="14.25" customHeight="1" x14ac:dyDescent="0.25">
      <c r="A737" s="1"/>
    </row>
    <row r="738" spans="1:1" ht="14.25" customHeight="1" x14ac:dyDescent="0.25">
      <c r="A738" s="1"/>
    </row>
    <row r="739" spans="1:1" ht="14.25" customHeight="1" x14ac:dyDescent="0.25">
      <c r="A739" s="1"/>
    </row>
    <row r="740" spans="1:1" ht="14.25" customHeight="1" x14ac:dyDescent="0.25">
      <c r="A740" s="1"/>
    </row>
    <row r="741" spans="1:1" ht="14.25" customHeight="1" x14ac:dyDescent="0.25">
      <c r="A741" s="1"/>
    </row>
    <row r="742" spans="1:1" ht="14.25" customHeight="1" x14ac:dyDescent="0.25">
      <c r="A742" s="1"/>
    </row>
    <row r="743" spans="1:1" ht="14.25" customHeight="1" x14ac:dyDescent="0.25">
      <c r="A743" s="1"/>
    </row>
    <row r="744" spans="1:1" ht="14.25" customHeight="1" x14ac:dyDescent="0.25">
      <c r="A744" s="1"/>
    </row>
    <row r="745" spans="1:1" ht="14.25" customHeight="1" x14ac:dyDescent="0.25">
      <c r="A745" s="1"/>
    </row>
    <row r="746" spans="1:1" ht="14.25" customHeight="1" x14ac:dyDescent="0.25">
      <c r="A746" s="1"/>
    </row>
    <row r="747" spans="1:1" ht="14.25" customHeight="1" x14ac:dyDescent="0.25">
      <c r="A747" s="1"/>
    </row>
    <row r="748" spans="1:1" ht="14.25" customHeight="1" x14ac:dyDescent="0.25">
      <c r="A748" s="1"/>
    </row>
    <row r="749" spans="1:1" ht="14.25" customHeight="1" x14ac:dyDescent="0.25">
      <c r="A749" s="1"/>
    </row>
    <row r="750" spans="1:1" ht="14.25" customHeight="1" x14ac:dyDescent="0.25">
      <c r="A750" s="1"/>
    </row>
    <row r="751" spans="1:1" ht="14.25" customHeight="1" x14ac:dyDescent="0.25">
      <c r="A751" s="1"/>
    </row>
    <row r="752" spans="1:1" ht="14.25" customHeight="1" x14ac:dyDescent="0.25">
      <c r="A752" s="1"/>
    </row>
    <row r="753" spans="1:1" ht="14.25" customHeight="1" x14ac:dyDescent="0.25">
      <c r="A753" s="1"/>
    </row>
    <row r="754" spans="1:1" ht="14.25" customHeight="1" x14ac:dyDescent="0.25">
      <c r="A754" s="1"/>
    </row>
    <row r="755" spans="1:1" ht="14.25" customHeight="1" x14ac:dyDescent="0.25">
      <c r="A755" s="1"/>
    </row>
    <row r="756" spans="1:1" ht="14.25" customHeight="1" x14ac:dyDescent="0.25">
      <c r="A756" s="1"/>
    </row>
    <row r="757" spans="1:1" ht="14.25" customHeight="1" x14ac:dyDescent="0.25">
      <c r="A757" s="1"/>
    </row>
    <row r="758" spans="1:1" ht="14.25" customHeight="1" x14ac:dyDescent="0.25">
      <c r="A758" s="1"/>
    </row>
    <row r="759" spans="1:1" ht="14.25" customHeight="1" x14ac:dyDescent="0.25">
      <c r="A759" s="1"/>
    </row>
    <row r="760" spans="1:1" ht="14.25" customHeight="1" x14ac:dyDescent="0.25">
      <c r="A760" s="1"/>
    </row>
    <row r="761" spans="1:1" ht="14.25" customHeight="1" x14ac:dyDescent="0.25">
      <c r="A761" s="1"/>
    </row>
    <row r="762" spans="1:1" ht="14.25" customHeight="1" x14ac:dyDescent="0.25">
      <c r="A762" s="1"/>
    </row>
    <row r="763" spans="1:1" ht="14.25" customHeight="1" x14ac:dyDescent="0.25">
      <c r="A763" s="1"/>
    </row>
    <row r="764" spans="1:1" ht="14.25" customHeight="1" x14ac:dyDescent="0.25">
      <c r="A764" s="1"/>
    </row>
    <row r="765" spans="1:1" ht="14.25" customHeight="1" x14ac:dyDescent="0.25">
      <c r="A765" s="1"/>
    </row>
    <row r="766" spans="1:1" ht="14.25" customHeight="1" x14ac:dyDescent="0.25">
      <c r="A766" s="1"/>
    </row>
    <row r="767" spans="1:1" ht="14.25" customHeight="1" x14ac:dyDescent="0.25">
      <c r="A767" s="1"/>
    </row>
    <row r="768" spans="1:1" ht="14.25" customHeight="1" x14ac:dyDescent="0.25">
      <c r="A768" s="1"/>
    </row>
    <row r="769" spans="1:1" ht="14.25" customHeight="1" x14ac:dyDescent="0.25">
      <c r="A769" s="1"/>
    </row>
    <row r="770" spans="1:1" ht="14.25" customHeight="1" x14ac:dyDescent="0.25">
      <c r="A770" s="1"/>
    </row>
    <row r="771" spans="1:1" ht="14.25" customHeight="1" x14ac:dyDescent="0.25">
      <c r="A771" s="1"/>
    </row>
    <row r="772" spans="1:1" ht="14.25" customHeight="1" x14ac:dyDescent="0.25">
      <c r="A772" s="1"/>
    </row>
    <row r="773" spans="1:1" ht="14.25" customHeight="1" x14ac:dyDescent="0.25">
      <c r="A773" s="1"/>
    </row>
    <row r="774" spans="1:1" ht="14.25" customHeight="1" x14ac:dyDescent="0.25">
      <c r="A774" s="1"/>
    </row>
    <row r="775" spans="1:1" ht="14.25" customHeight="1" x14ac:dyDescent="0.25">
      <c r="A775" s="1"/>
    </row>
    <row r="776" spans="1:1" ht="14.25" customHeight="1" x14ac:dyDescent="0.25">
      <c r="A776" s="1"/>
    </row>
    <row r="777" spans="1:1" ht="14.25" customHeight="1" x14ac:dyDescent="0.25">
      <c r="A777" s="1"/>
    </row>
    <row r="778" spans="1:1" ht="14.25" customHeight="1" x14ac:dyDescent="0.25">
      <c r="A778" s="1"/>
    </row>
    <row r="779" spans="1:1" ht="14.25" customHeight="1" x14ac:dyDescent="0.25">
      <c r="A779" s="1"/>
    </row>
    <row r="780" spans="1:1" ht="14.25" customHeight="1" x14ac:dyDescent="0.25">
      <c r="A780" s="1"/>
    </row>
    <row r="781" spans="1:1" ht="14.25" customHeight="1" x14ac:dyDescent="0.25">
      <c r="A781" s="1"/>
    </row>
    <row r="782" spans="1:1" ht="14.25" customHeight="1" x14ac:dyDescent="0.25">
      <c r="A782" s="1"/>
    </row>
    <row r="783" spans="1:1" ht="14.25" customHeight="1" x14ac:dyDescent="0.25">
      <c r="A783" s="1"/>
    </row>
    <row r="784" spans="1:1" ht="14.25" customHeight="1" x14ac:dyDescent="0.25">
      <c r="A784" s="1"/>
    </row>
    <row r="785" spans="1:1" ht="14.25" customHeight="1" x14ac:dyDescent="0.25">
      <c r="A785" s="1"/>
    </row>
    <row r="786" spans="1:1" ht="14.25" customHeight="1" x14ac:dyDescent="0.25">
      <c r="A786" s="1"/>
    </row>
    <row r="787" spans="1:1" ht="14.25" customHeight="1" x14ac:dyDescent="0.25">
      <c r="A787" s="1"/>
    </row>
    <row r="788" spans="1:1" ht="14.25" customHeight="1" x14ac:dyDescent="0.25">
      <c r="A788" s="1"/>
    </row>
    <row r="789" spans="1:1" ht="14.25" customHeight="1" x14ac:dyDescent="0.25">
      <c r="A789" s="1"/>
    </row>
    <row r="790" spans="1:1" ht="14.25" customHeight="1" x14ac:dyDescent="0.25">
      <c r="A790" s="1"/>
    </row>
    <row r="791" spans="1:1" ht="14.25" customHeight="1" x14ac:dyDescent="0.25">
      <c r="A791" s="1"/>
    </row>
    <row r="792" spans="1:1" ht="14.25" customHeight="1" x14ac:dyDescent="0.25">
      <c r="A792" s="1"/>
    </row>
    <row r="793" spans="1:1" ht="14.25" customHeight="1" x14ac:dyDescent="0.25">
      <c r="A793" s="1"/>
    </row>
    <row r="794" spans="1:1" ht="14.25" customHeight="1" x14ac:dyDescent="0.25">
      <c r="A794" s="1"/>
    </row>
    <row r="795" spans="1:1" ht="14.25" customHeight="1" x14ac:dyDescent="0.25">
      <c r="A795" s="1"/>
    </row>
    <row r="796" spans="1:1" ht="14.25" customHeight="1" x14ac:dyDescent="0.25">
      <c r="A796" s="1"/>
    </row>
    <row r="797" spans="1:1" ht="14.25" customHeight="1" x14ac:dyDescent="0.25">
      <c r="A797" s="1"/>
    </row>
    <row r="798" spans="1:1" ht="14.25" customHeight="1" x14ac:dyDescent="0.25">
      <c r="A798" s="1"/>
    </row>
    <row r="799" spans="1:1" ht="14.25" customHeight="1" x14ac:dyDescent="0.25">
      <c r="A799" s="1"/>
    </row>
    <row r="800" spans="1:1" ht="14.25" customHeight="1" x14ac:dyDescent="0.25">
      <c r="A800" s="1"/>
    </row>
    <row r="801" spans="1:1" ht="14.25" customHeight="1" x14ac:dyDescent="0.25">
      <c r="A801" s="1"/>
    </row>
    <row r="802" spans="1:1" ht="14.25" customHeight="1" x14ac:dyDescent="0.25">
      <c r="A802" s="1"/>
    </row>
    <row r="803" spans="1:1" ht="14.25" customHeight="1" x14ac:dyDescent="0.25">
      <c r="A803" s="1"/>
    </row>
    <row r="804" spans="1:1" ht="14.25" customHeight="1" x14ac:dyDescent="0.25">
      <c r="A804" s="1"/>
    </row>
    <row r="805" spans="1:1" ht="14.25" customHeight="1" x14ac:dyDescent="0.25">
      <c r="A805" s="1"/>
    </row>
    <row r="806" spans="1:1" ht="14.25" customHeight="1" x14ac:dyDescent="0.25">
      <c r="A806" s="1"/>
    </row>
    <row r="807" spans="1:1" ht="14.25" customHeight="1" x14ac:dyDescent="0.25">
      <c r="A807" s="1"/>
    </row>
    <row r="808" spans="1:1" ht="14.25" customHeight="1" x14ac:dyDescent="0.25">
      <c r="A808" s="1"/>
    </row>
    <row r="809" spans="1:1" ht="14.25" customHeight="1" x14ac:dyDescent="0.25">
      <c r="A809" s="1"/>
    </row>
    <row r="810" spans="1:1" ht="14.25" customHeight="1" x14ac:dyDescent="0.25">
      <c r="A810" s="1"/>
    </row>
    <row r="811" spans="1:1" ht="14.25" customHeight="1" x14ac:dyDescent="0.25">
      <c r="A811" s="1"/>
    </row>
    <row r="812" spans="1:1" ht="14.25" customHeight="1" x14ac:dyDescent="0.25">
      <c r="A812" s="1"/>
    </row>
    <row r="813" spans="1:1" ht="14.25" customHeight="1" x14ac:dyDescent="0.25">
      <c r="A813" s="1"/>
    </row>
    <row r="814" spans="1:1" ht="14.25" customHeight="1" x14ac:dyDescent="0.25">
      <c r="A814" s="1"/>
    </row>
    <row r="815" spans="1:1" ht="14.25" customHeight="1" x14ac:dyDescent="0.25">
      <c r="A815" s="1"/>
    </row>
    <row r="816" spans="1:1" ht="14.25" customHeight="1" x14ac:dyDescent="0.25">
      <c r="A816" s="1"/>
    </row>
    <row r="817" spans="1:1" ht="14.25" customHeight="1" x14ac:dyDescent="0.25">
      <c r="A817" s="1"/>
    </row>
    <row r="818" spans="1:1" ht="14.25" customHeight="1" x14ac:dyDescent="0.25">
      <c r="A818" s="1"/>
    </row>
    <row r="819" spans="1:1" ht="14.25" customHeight="1" x14ac:dyDescent="0.25">
      <c r="A819" s="1"/>
    </row>
    <row r="820" spans="1:1" ht="14.25" customHeight="1" x14ac:dyDescent="0.25">
      <c r="A820" s="1"/>
    </row>
    <row r="821" spans="1:1" ht="14.25" customHeight="1" x14ac:dyDescent="0.25">
      <c r="A821" s="1"/>
    </row>
    <row r="822" spans="1:1" ht="14.25" customHeight="1" x14ac:dyDescent="0.25">
      <c r="A822" s="1"/>
    </row>
    <row r="823" spans="1:1" ht="14.25" customHeight="1" x14ac:dyDescent="0.25">
      <c r="A823" s="1"/>
    </row>
    <row r="824" spans="1:1" ht="14.25" customHeight="1" x14ac:dyDescent="0.25">
      <c r="A824" s="1"/>
    </row>
    <row r="825" spans="1:1" ht="14.25" customHeight="1" x14ac:dyDescent="0.25">
      <c r="A825" s="1"/>
    </row>
    <row r="826" spans="1:1" ht="14.25" customHeight="1" x14ac:dyDescent="0.25">
      <c r="A826" s="1"/>
    </row>
    <row r="827" spans="1:1" ht="14.25" customHeight="1" x14ac:dyDescent="0.25">
      <c r="A827" s="1"/>
    </row>
    <row r="828" spans="1:1" ht="14.25" customHeight="1" x14ac:dyDescent="0.25">
      <c r="A828" s="1"/>
    </row>
    <row r="829" spans="1:1" ht="14.25" customHeight="1" x14ac:dyDescent="0.25">
      <c r="A829" s="1"/>
    </row>
    <row r="830" spans="1:1" ht="14.25" customHeight="1" x14ac:dyDescent="0.25">
      <c r="A830" s="1"/>
    </row>
    <row r="831" spans="1:1" ht="14.25" customHeight="1" x14ac:dyDescent="0.25">
      <c r="A831" s="1"/>
    </row>
    <row r="832" spans="1:1" ht="14.25" customHeight="1" x14ac:dyDescent="0.25">
      <c r="A832" s="1"/>
    </row>
    <row r="833" spans="1:1" ht="14.25" customHeight="1" x14ac:dyDescent="0.25">
      <c r="A833" s="1"/>
    </row>
    <row r="834" spans="1:1" ht="14.25" customHeight="1" x14ac:dyDescent="0.25">
      <c r="A834" s="1"/>
    </row>
    <row r="835" spans="1:1" ht="14.25" customHeight="1" x14ac:dyDescent="0.25">
      <c r="A835" s="1"/>
    </row>
    <row r="836" spans="1:1" ht="14.25" customHeight="1" x14ac:dyDescent="0.25">
      <c r="A836" s="1"/>
    </row>
    <row r="837" spans="1:1" ht="14.25" customHeight="1" x14ac:dyDescent="0.25">
      <c r="A837" s="1"/>
    </row>
    <row r="838" spans="1:1" ht="14.25" customHeight="1" x14ac:dyDescent="0.25">
      <c r="A838" s="1"/>
    </row>
    <row r="839" spans="1:1" ht="14.25" customHeight="1" x14ac:dyDescent="0.25">
      <c r="A839" s="1"/>
    </row>
    <row r="840" spans="1:1" ht="14.25" customHeight="1" x14ac:dyDescent="0.25">
      <c r="A840" s="1"/>
    </row>
    <row r="841" spans="1:1" ht="14.25" customHeight="1" x14ac:dyDescent="0.25">
      <c r="A841" s="1"/>
    </row>
    <row r="842" spans="1:1" ht="14.25" customHeight="1" x14ac:dyDescent="0.25">
      <c r="A842" s="1"/>
    </row>
    <row r="843" spans="1:1" ht="14.25" customHeight="1" x14ac:dyDescent="0.25">
      <c r="A843" s="1"/>
    </row>
    <row r="844" spans="1:1" ht="14.25" customHeight="1" x14ac:dyDescent="0.25">
      <c r="A844" s="1"/>
    </row>
    <row r="845" spans="1:1" ht="14.25" customHeight="1" x14ac:dyDescent="0.25">
      <c r="A845" s="1"/>
    </row>
    <row r="846" spans="1:1" ht="14.25" customHeight="1" x14ac:dyDescent="0.25">
      <c r="A846" s="1"/>
    </row>
    <row r="847" spans="1:1" ht="14.25" customHeight="1" x14ac:dyDescent="0.25">
      <c r="A847" s="1"/>
    </row>
    <row r="848" spans="1:1" ht="14.25" customHeight="1" x14ac:dyDescent="0.25">
      <c r="A848" s="1"/>
    </row>
    <row r="849" spans="1:1" ht="14.25" customHeight="1" x14ac:dyDescent="0.25">
      <c r="A849" s="1"/>
    </row>
    <row r="850" spans="1:1" ht="14.25" customHeight="1" x14ac:dyDescent="0.25">
      <c r="A850" s="1"/>
    </row>
    <row r="851" spans="1:1" ht="14.25" customHeight="1" x14ac:dyDescent="0.25">
      <c r="A851" s="1"/>
    </row>
    <row r="852" spans="1:1" ht="14.25" customHeight="1" x14ac:dyDescent="0.25">
      <c r="A852" s="1"/>
    </row>
    <row r="853" spans="1:1" ht="14.25" customHeight="1" x14ac:dyDescent="0.25">
      <c r="A853" s="1"/>
    </row>
    <row r="854" spans="1:1" ht="14.25" customHeight="1" x14ac:dyDescent="0.25">
      <c r="A854" s="1"/>
    </row>
    <row r="855" spans="1:1" ht="14.25" customHeight="1" x14ac:dyDescent="0.25">
      <c r="A855" s="1"/>
    </row>
    <row r="856" spans="1:1" ht="14.25" customHeight="1" x14ac:dyDescent="0.25">
      <c r="A856" s="1"/>
    </row>
    <row r="857" spans="1:1" ht="14.25" customHeight="1" x14ac:dyDescent="0.25">
      <c r="A857" s="1"/>
    </row>
    <row r="858" spans="1:1" ht="14.25" customHeight="1" x14ac:dyDescent="0.25">
      <c r="A858" s="1"/>
    </row>
    <row r="859" spans="1:1" ht="14.25" customHeight="1" x14ac:dyDescent="0.25">
      <c r="A859" s="1"/>
    </row>
    <row r="860" spans="1:1" ht="14.25" customHeight="1" x14ac:dyDescent="0.25">
      <c r="A860" s="1"/>
    </row>
    <row r="861" spans="1:1" ht="14.25" customHeight="1" x14ac:dyDescent="0.25">
      <c r="A861" s="1"/>
    </row>
    <row r="862" spans="1:1" ht="14.25" customHeight="1" x14ac:dyDescent="0.25">
      <c r="A862" s="1"/>
    </row>
    <row r="863" spans="1:1" ht="14.25" customHeight="1" x14ac:dyDescent="0.25">
      <c r="A863" s="1"/>
    </row>
    <row r="864" spans="1:1" ht="14.25" customHeight="1" x14ac:dyDescent="0.25">
      <c r="A864" s="1"/>
    </row>
    <row r="865" spans="1:1" ht="14.25" customHeight="1" x14ac:dyDescent="0.25">
      <c r="A865" s="1"/>
    </row>
    <row r="866" spans="1:1" ht="14.25" customHeight="1" x14ac:dyDescent="0.25">
      <c r="A866" s="1"/>
    </row>
    <row r="867" spans="1:1" ht="14.25" customHeight="1" x14ac:dyDescent="0.25">
      <c r="A867" s="1"/>
    </row>
    <row r="868" spans="1:1" ht="14.25" customHeight="1" x14ac:dyDescent="0.25">
      <c r="A868" s="1"/>
    </row>
    <row r="869" spans="1:1" ht="14.25" customHeight="1" x14ac:dyDescent="0.25">
      <c r="A869" s="1"/>
    </row>
    <row r="870" spans="1:1" ht="14.25" customHeight="1" x14ac:dyDescent="0.25">
      <c r="A870" s="1"/>
    </row>
    <row r="871" spans="1:1" ht="14.25" customHeight="1" x14ac:dyDescent="0.25">
      <c r="A871" s="1"/>
    </row>
    <row r="872" spans="1:1" ht="14.25" customHeight="1" x14ac:dyDescent="0.25">
      <c r="A872" s="1"/>
    </row>
    <row r="873" spans="1:1" ht="14.25" customHeight="1" x14ac:dyDescent="0.25">
      <c r="A873" s="1"/>
    </row>
    <row r="874" spans="1:1" ht="14.25" customHeight="1" x14ac:dyDescent="0.25">
      <c r="A874" s="1"/>
    </row>
    <row r="875" spans="1:1" ht="14.25" customHeight="1" x14ac:dyDescent="0.25">
      <c r="A875" s="1"/>
    </row>
    <row r="876" spans="1:1" ht="14.25" customHeight="1" x14ac:dyDescent="0.25">
      <c r="A876" s="1"/>
    </row>
    <row r="877" spans="1:1" ht="14.25" customHeight="1" x14ac:dyDescent="0.25">
      <c r="A877" s="1"/>
    </row>
    <row r="878" spans="1:1" ht="14.25" customHeight="1" x14ac:dyDescent="0.25">
      <c r="A878" s="1"/>
    </row>
    <row r="879" spans="1:1" ht="14.25" customHeight="1" x14ac:dyDescent="0.25">
      <c r="A879" s="1"/>
    </row>
    <row r="880" spans="1:1" ht="14.25" customHeight="1" x14ac:dyDescent="0.25">
      <c r="A880" s="1"/>
    </row>
    <row r="881" spans="1:1" ht="14.25" customHeight="1" x14ac:dyDescent="0.25">
      <c r="A881" s="1"/>
    </row>
    <row r="882" spans="1:1" ht="14.25" customHeight="1" x14ac:dyDescent="0.25">
      <c r="A882" s="1"/>
    </row>
    <row r="883" spans="1:1" ht="14.25" customHeight="1" x14ac:dyDescent="0.25">
      <c r="A883" s="1"/>
    </row>
    <row r="884" spans="1:1" ht="14.25" customHeight="1" x14ac:dyDescent="0.25">
      <c r="A884" s="1"/>
    </row>
    <row r="885" spans="1:1" ht="14.25" customHeight="1" x14ac:dyDescent="0.25">
      <c r="A885" s="1"/>
    </row>
    <row r="886" spans="1:1" ht="14.25" customHeight="1" x14ac:dyDescent="0.25">
      <c r="A886" s="1"/>
    </row>
    <row r="887" spans="1:1" ht="14.25" customHeight="1" x14ac:dyDescent="0.25">
      <c r="A887" s="1"/>
    </row>
    <row r="888" spans="1:1" ht="14.25" customHeight="1" x14ac:dyDescent="0.25">
      <c r="A888" s="1"/>
    </row>
    <row r="889" spans="1:1" ht="14.25" customHeight="1" x14ac:dyDescent="0.25">
      <c r="A889" s="1"/>
    </row>
    <row r="890" spans="1:1" ht="14.25" customHeight="1" x14ac:dyDescent="0.25">
      <c r="A890" s="1"/>
    </row>
    <row r="891" spans="1:1" ht="14.25" customHeight="1" x14ac:dyDescent="0.25">
      <c r="A891" s="1"/>
    </row>
    <row r="892" spans="1:1" ht="14.25" customHeight="1" x14ac:dyDescent="0.25">
      <c r="A892" s="1"/>
    </row>
    <row r="893" spans="1:1" ht="14.25" customHeight="1" x14ac:dyDescent="0.25">
      <c r="A893" s="1"/>
    </row>
    <row r="894" spans="1:1" ht="14.25" customHeight="1" x14ac:dyDescent="0.25">
      <c r="A894" s="1"/>
    </row>
    <row r="895" spans="1:1" ht="14.25" customHeight="1" x14ac:dyDescent="0.25">
      <c r="A895" s="1"/>
    </row>
    <row r="896" spans="1:1" ht="14.25" customHeight="1" x14ac:dyDescent="0.25">
      <c r="A896" s="1"/>
    </row>
    <row r="897" spans="1:1" ht="14.25" customHeight="1" x14ac:dyDescent="0.25">
      <c r="A897" s="1"/>
    </row>
    <row r="898" spans="1:1" ht="14.25" customHeight="1" x14ac:dyDescent="0.25">
      <c r="A898" s="1"/>
    </row>
    <row r="899" spans="1:1" ht="14.25" customHeight="1" x14ac:dyDescent="0.25">
      <c r="A899" s="1"/>
    </row>
    <row r="900" spans="1:1" ht="14.25" customHeight="1" x14ac:dyDescent="0.25">
      <c r="A900" s="1"/>
    </row>
    <row r="901" spans="1:1" ht="14.25" customHeight="1" x14ac:dyDescent="0.25">
      <c r="A901" s="1"/>
    </row>
    <row r="902" spans="1:1" ht="14.25" customHeight="1" x14ac:dyDescent="0.25">
      <c r="A902" s="1"/>
    </row>
    <row r="903" spans="1:1" ht="14.25" customHeight="1" x14ac:dyDescent="0.25">
      <c r="A903" s="1"/>
    </row>
    <row r="904" spans="1:1" ht="14.25" customHeight="1" x14ac:dyDescent="0.25">
      <c r="A904" s="1"/>
    </row>
    <row r="905" spans="1:1" ht="14.25" customHeight="1" x14ac:dyDescent="0.25">
      <c r="A905" s="1"/>
    </row>
    <row r="906" spans="1:1" ht="14.25" customHeight="1" x14ac:dyDescent="0.25">
      <c r="A906" s="1"/>
    </row>
    <row r="907" spans="1:1" ht="14.25" customHeight="1" x14ac:dyDescent="0.25">
      <c r="A907" s="1"/>
    </row>
    <row r="908" spans="1:1" ht="14.25" customHeight="1" x14ac:dyDescent="0.25">
      <c r="A908" s="1"/>
    </row>
    <row r="909" spans="1:1" ht="14.25" customHeight="1" x14ac:dyDescent="0.25">
      <c r="A909" s="1"/>
    </row>
    <row r="910" spans="1:1" ht="14.25" customHeight="1" x14ac:dyDescent="0.25">
      <c r="A910" s="1"/>
    </row>
    <row r="911" spans="1:1" ht="14.25" customHeight="1" x14ac:dyDescent="0.25">
      <c r="A911" s="1"/>
    </row>
    <row r="912" spans="1:1" ht="14.25" customHeight="1" x14ac:dyDescent="0.25">
      <c r="A912" s="1"/>
    </row>
    <row r="913" spans="1:1" ht="14.25" customHeight="1" x14ac:dyDescent="0.25">
      <c r="A913" s="1"/>
    </row>
    <row r="914" spans="1:1" ht="14.25" customHeight="1" x14ac:dyDescent="0.25">
      <c r="A914" s="1"/>
    </row>
    <row r="915" spans="1:1" ht="14.25" customHeight="1" x14ac:dyDescent="0.25">
      <c r="A915" s="1"/>
    </row>
    <row r="916" spans="1:1" ht="14.25" customHeight="1" x14ac:dyDescent="0.25">
      <c r="A916" s="1"/>
    </row>
    <row r="917" spans="1:1" ht="14.25" customHeight="1" x14ac:dyDescent="0.25">
      <c r="A917" s="1"/>
    </row>
    <row r="918" spans="1:1" ht="14.25" customHeight="1" x14ac:dyDescent="0.25">
      <c r="A918" s="1"/>
    </row>
    <row r="919" spans="1:1" ht="14.25" customHeight="1" x14ac:dyDescent="0.25">
      <c r="A919" s="1"/>
    </row>
    <row r="920" spans="1:1" ht="14.25" customHeight="1" x14ac:dyDescent="0.25">
      <c r="A920" s="1"/>
    </row>
    <row r="921" spans="1:1" ht="14.25" customHeight="1" x14ac:dyDescent="0.25">
      <c r="A921" s="1"/>
    </row>
    <row r="922" spans="1:1" ht="14.25" customHeight="1" x14ac:dyDescent="0.25">
      <c r="A922" s="1"/>
    </row>
    <row r="923" spans="1:1" ht="14.25" customHeight="1" x14ac:dyDescent="0.25">
      <c r="A923" s="1"/>
    </row>
    <row r="924" spans="1:1" ht="14.25" customHeight="1" x14ac:dyDescent="0.25">
      <c r="A924" s="1"/>
    </row>
    <row r="925" spans="1:1" ht="14.25" customHeight="1" x14ac:dyDescent="0.25">
      <c r="A925" s="1"/>
    </row>
    <row r="926" spans="1:1" ht="14.25" customHeight="1" x14ac:dyDescent="0.25">
      <c r="A926" s="1"/>
    </row>
    <row r="927" spans="1:1" ht="14.25" customHeight="1" x14ac:dyDescent="0.25">
      <c r="A927" s="1"/>
    </row>
    <row r="928" spans="1:1" ht="14.25" customHeight="1" x14ac:dyDescent="0.25">
      <c r="A928" s="1"/>
    </row>
    <row r="929" spans="1:1" ht="14.25" customHeight="1" x14ac:dyDescent="0.25">
      <c r="A929" s="1"/>
    </row>
    <row r="930" spans="1:1" ht="14.25" customHeight="1" x14ac:dyDescent="0.25">
      <c r="A930" s="1"/>
    </row>
    <row r="931" spans="1:1" ht="14.25" customHeight="1" x14ac:dyDescent="0.25">
      <c r="A931" s="1"/>
    </row>
    <row r="932" spans="1:1" ht="14.25" customHeight="1" x14ac:dyDescent="0.25">
      <c r="A932" s="1"/>
    </row>
    <row r="933" spans="1:1" ht="14.25" customHeight="1" x14ac:dyDescent="0.25">
      <c r="A933" s="1"/>
    </row>
    <row r="934" spans="1:1" ht="14.25" customHeight="1" x14ac:dyDescent="0.25">
      <c r="A934" s="1"/>
    </row>
    <row r="935" spans="1:1" ht="14.25" customHeight="1" x14ac:dyDescent="0.25">
      <c r="A935" s="1"/>
    </row>
    <row r="936" spans="1:1" ht="14.25" customHeight="1" x14ac:dyDescent="0.25">
      <c r="A936" s="1"/>
    </row>
    <row r="937" spans="1:1" ht="14.25" customHeight="1" x14ac:dyDescent="0.25">
      <c r="A937" s="1"/>
    </row>
    <row r="938" spans="1:1" ht="14.25" customHeight="1" x14ac:dyDescent="0.25">
      <c r="A938" s="1"/>
    </row>
    <row r="939" spans="1:1" ht="14.25" customHeight="1" x14ac:dyDescent="0.25">
      <c r="A939" s="1"/>
    </row>
    <row r="940" spans="1:1" ht="14.25" customHeight="1" x14ac:dyDescent="0.25">
      <c r="A940" s="1"/>
    </row>
    <row r="941" spans="1:1" ht="14.25" customHeight="1" x14ac:dyDescent="0.25">
      <c r="A941" s="1"/>
    </row>
    <row r="942" spans="1:1" ht="14.25" customHeight="1" x14ac:dyDescent="0.25">
      <c r="A942" s="1"/>
    </row>
    <row r="943" spans="1:1" ht="14.25" customHeight="1" x14ac:dyDescent="0.25">
      <c r="A943" s="1"/>
    </row>
    <row r="944" spans="1:1" ht="14.25" customHeight="1" x14ac:dyDescent="0.25">
      <c r="A944" s="1"/>
    </row>
    <row r="945" spans="1:1" ht="14.25" customHeight="1" x14ac:dyDescent="0.25">
      <c r="A945" s="1"/>
    </row>
    <row r="946" spans="1:1" ht="14.25" customHeight="1" x14ac:dyDescent="0.25">
      <c r="A946" s="1"/>
    </row>
    <row r="947" spans="1:1" ht="14.25" customHeight="1" x14ac:dyDescent="0.25">
      <c r="A947" s="1"/>
    </row>
    <row r="948" spans="1:1" ht="14.25" customHeight="1" x14ac:dyDescent="0.25">
      <c r="A948" s="1"/>
    </row>
    <row r="949" spans="1:1" ht="14.25" customHeight="1" x14ac:dyDescent="0.25">
      <c r="A949" s="1"/>
    </row>
    <row r="950" spans="1:1" ht="14.25" customHeight="1" x14ac:dyDescent="0.25">
      <c r="A950" s="1"/>
    </row>
    <row r="951" spans="1:1" ht="14.25" customHeight="1" x14ac:dyDescent="0.25">
      <c r="A951" s="1"/>
    </row>
    <row r="952" spans="1:1" ht="14.25" customHeight="1" x14ac:dyDescent="0.25">
      <c r="A952" s="1"/>
    </row>
    <row r="953" spans="1:1" ht="14.25" customHeight="1" x14ac:dyDescent="0.25">
      <c r="A953" s="1"/>
    </row>
    <row r="954" spans="1:1" ht="14.25" customHeight="1" x14ac:dyDescent="0.25">
      <c r="A954" s="1"/>
    </row>
    <row r="955" spans="1:1" ht="14.25" customHeight="1" x14ac:dyDescent="0.25">
      <c r="A955" s="1"/>
    </row>
    <row r="956" spans="1:1" ht="14.25" customHeight="1" x14ac:dyDescent="0.25">
      <c r="A956" s="1"/>
    </row>
    <row r="957" spans="1:1" ht="14.25" customHeight="1" x14ac:dyDescent="0.25">
      <c r="A957" s="1"/>
    </row>
    <row r="958" spans="1:1" ht="14.25" customHeight="1" x14ac:dyDescent="0.25">
      <c r="A958" s="1"/>
    </row>
    <row r="959" spans="1:1" ht="14.25" customHeight="1" x14ac:dyDescent="0.25">
      <c r="A959" s="1"/>
    </row>
    <row r="960" spans="1:1" ht="14.25" customHeight="1" x14ac:dyDescent="0.25">
      <c r="A960" s="1"/>
    </row>
    <row r="961" spans="1:1" ht="14.25" customHeight="1" x14ac:dyDescent="0.25">
      <c r="A961" s="1"/>
    </row>
    <row r="962" spans="1:1" ht="14.25" customHeight="1" x14ac:dyDescent="0.25">
      <c r="A962" s="1"/>
    </row>
    <row r="963" spans="1:1" ht="14.25" customHeight="1" x14ac:dyDescent="0.25">
      <c r="A963" s="1"/>
    </row>
    <row r="964" spans="1:1" ht="14.25" customHeight="1" x14ac:dyDescent="0.25">
      <c r="A964" s="1"/>
    </row>
    <row r="965" spans="1:1" ht="14.25" customHeight="1" x14ac:dyDescent="0.25">
      <c r="A965" s="1"/>
    </row>
    <row r="966" spans="1:1" ht="14.25" customHeight="1" x14ac:dyDescent="0.25">
      <c r="A966" s="1"/>
    </row>
    <row r="967" spans="1:1" ht="14.25" customHeight="1" x14ac:dyDescent="0.25">
      <c r="A967" s="1"/>
    </row>
    <row r="968" spans="1:1" ht="14.25" customHeight="1" x14ac:dyDescent="0.25">
      <c r="A968" s="1"/>
    </row>
    <row r="969" spans="1:1" ht="14.25" customHeight="1" x14ac:dyDescent="0.25">
      <c r="A969" s="1"/>
    </row>
    <row r="970" spans="1:1" ht="14.25" customHeight="1" x14ac:dyDescent="0.25">
      <c r="A970" s="1"/>
    </row>
    <row r="971" spans="1:1" ht="14.25" customHeight="1" x14ac:dyDescent="0.25">
      <c r="A971" s="1"/>
    </row>
    <row r="972" spans="1:1" ht="14.25" customHeight="1" x14ac:dyDescent="0.25">
      <c r="A972" s="1"/>
    </row>
    <row r="973" spans="1:1" ht="14.25" customHeight="1" x14ac:dyDescent="0.25">
      <c r="A973" s="1"/>
    </row>
    <row r="974" spans="1:1" ht="14.25" customHeight="1" x14ac:dyDescent="0.25">
      <c r="A974" s="1"/>
    </row>
    <row r="975" spans="1:1" ht="14.25" customHeight="1" x14ac:dyDescent="0.25">
      <c r="A975" s="1"/>
    </row>
    <row r="976" spans="1:1" ht="14.25" customHeight="1" x14ac:dyDescent="0.25">
      <c r="A976" s="1"/>
    </row>
    <row r="977" spans="1:1" ht="14.25" customHeight="1" x14ac:dyDescent="0.25">
      <c r="A977" s="1"/>
    </row>
    <row r="978" spans="1:1" ht="14.25" customHeight="1" x14ac:dyDescent="0.25">
      <c r="A978" s="1"/>
    </row>
    <row r="979" spans="1:1" ht="14.25" customHeight="1" x14ac:dyDescent="0.25">
      <c r="A979" s="1"/>
    </row>
    <row r="980" spans="1:1" ht="14.25" customHeight="1" x14ac:dyDescent="0.25">
      <c r="A980" s="1"/>
    </row>
    <row r="981" spans="1:1" ht="14.25" customHeight="1" x14ac:dyDescent="0.25">
      <c r="A981" s="1"/>
    </row>
    <row r="982" spans="1:1" ht="14.25" customHeight="1" x14ac:dyDescent="0.25">
      <c r="A982" s="1"/>
    </row>
    <row r="983" spans="1:1" ht="14.25" customHeight="1" x14ac:dyDescent="0.25">
      <c r="A983" s="1"/>
    </row>
    <row r="984" spans="1:1" ht="14.25" customHeight="1" x14ac:dyDescent="0.25">
      <c r="A984" s="1"/>
    </row>
    <row r="985" spans="1:1" ht="14.25" customHeight="1" x14ac:dyDescent="0.25">
      <c r="A985" s="1"/>
    </row>
    <row r="986" spans="1:1" ht="14.25" customHeight="1" x14ac:dyDescent="0.25">
      <c r="A986" s="1"/>
    </row>
    <row r="987" spans="1:1" ht="14.25" customHeight="1" x14ac:dyDescent="0.25">
      <c r="A987" s="1"/>
    </row>
    <row r="988" spans="1:1" ht="14.25" customHeight="1" x14ac:dyDescent="0.25">
      <c r="A988" s="1"/>
    </row>
    <row r="989" spans="1:1" ht="14.25" customHeight="1" x14ac:dyDescent="0.25">
      <c r="A989" s="1"/>
    </row>
    <row r="990" spans="1:1" ht="14.25" customHeight="1" x14ac:dyDescent="0.25">
      <c r="A990" s="1"/>
    </row>
    <row r="991" spans="1:1" ht="14.25" customHeight="1" x14ac:dyDescent="0.25">
      <c r="A991" s="1"/>
    </row>
    <row r="992" spans="1:1" ht="14.25" customHeight="1" x14ac:dyDescent="0.25">
      <c r="A992" s="1"/>
    </row>
    <row r="993" spans="1:1" ht="14.25" customHeight="1" x14ac:dyDescent="0.25">
      <c r="A993" s="1"/>
    </row>
    <row r="994" spans="1:1" ht="14.25" customHeight="1" x14ac:dyDescent="0.25">
      <c r="A994" s="1"/>
    </row>
    <row r="995" spans="1:1" ht="14.25" customHeight="1" x14ac:dyDescent="0.25">
      <c r="A995" s="1"/>
    </row>
    <row r="996" spans="1:1" ht="14.25" customHeight="1" x14ac:dyDescent="0.25">
      <c r="A996" s="1"/>
    </row>
    <row r="997" spans="1:1" ht="14.25" customHeight="1" x14ac:dyDescent="0.25">
      <c r="A997" s="1"/>
    </row>
    <row r="998" spans="1:1" ht="14.25" customHeight="1" x14ac:dyDescent="0.25">
      <c r="A998" s="1"/>
    </row>
    <row r="999" spans="1:1" ht="14.25" customHeight="1" x14ac:dyDescent="0.25">
      <c r="A999" s="1"/>
    </row>
    <row r="1000" spans="1:1" ht="14.25" customHeight="1" x14ac:dyDescent="0.25">
      <c r="A1000" s="1"/>
    </row>
    <row r="1001" spans="1:1" ht="14.25" customHeight="1" x14ac:dyDescent="0.25">
      <c r="A1001" s="1"/>
    </row>
    <row r="1002" spans="1:1" ht="14.25" customHeight="1" x14ac:dyDescent="0.25">
      <c r="A1002" s="1"/>
    </row>
    <row r="1003" spans="1:1" ht="14.25" customHeight="1" x14ac:dyDescent="0.25">
      <c r="A1003" s="1"/>
    </row>
    <row r="1004" spans="1:1" ht="14.25" customHeight="1" x14ac:dyDescent="0.25">
      <c r="A1004" s="1"/>
    </row>
    <row r="1005" spans="1:1" ht="14.25" customHeight="1" x14ac:dyDescent="0.25">
      <c r="A1005" s="1"/>
    </row>
    <row r="1006" spans="1:1" ht="14.25" customHeight="1" x14ac:dyDescent="0.25">
      <c r="A1006" s="1"/>
    </row>
    <row r="1007" spans="1:1" ht="14.25" customHeight="1" x14ac:dyDescent="0.25">
      <c r="A1007" s="1"/>
    </row>
    <row r="1008" spans="1:1" ht="14.25" customHeight="1" x14ac:dyDescent="0.25">
      <c r="A1008" s="1"/>
    </row>
    <row r="1009" spans="1:1" ht="14.25" customHeight="1" x14ac:dyDescent="0.25">
      <c r="A1009" s="1"/>
    </row>
    <row r="1010" spans="1:1" ht="14.25" customHeight="1" x14ac:dyDescent="0.25">
      <c r="A1010" s="1"/>
    </row>
    <row r="1011" spans="1:1" ht="14.25" customHeight="1" x14ac:dyDescent="0.25">
      <c r="A1011" s="1"/>
    </row>
  </sheetData>
  <autoFilter ref="A1:L1" xr:uid="{00000000-0009-0000-0000-000000000000}"/>
  <customSheetViews>
    <customSheetView guid="{9A712876-92E9-4FCA-BB2F-33BAD75585C0}" filter="1" showAutoFilter="1">
      <pageMargins left="0.7" right="0.7" top="0.75" bottom="0.75" header="0.3" footer="0.3"/>
      <autoFilter ref="A4:S888" xr:uid="{796C7CAA-3EBC-4B61-B4C6-BE5B7935F032}">
        <filterColumn colId="10">
          <filters blank="1">
            <filter val="ac"/>
            <filter val="C"/>
            <filter val="e"/>
          </filters>
        </filterColumn>
      </autoFilter>
    </customSheetView>
    <customSheetView guid="{67FA8417-0E92-453E-A4BF-118FB52B6CD1}" filter="1" showAutoFilter="1">
      <pageMargins left="0.7" right="0.7" top="0.75" bottom="0.75" header="0.3" footer="0.3"/>
      <autoFilter ref="A4:S993" xr:uid="{D569DB30-5B7E-4241-A61B-05C4A2B32594}"/>
    </customSheetView>
  </customSheetViews>
  <conditionalFormatting sqref="E87 C173 A2:A350">
    <cfRule type="containsText" dxfId="117" priority="6" operator="containsText" text="ECO">
      <formula>NOT(ISERROR(SEARCH(("ECO"),(A2))))</formula>
    </cfRule>
  </conditionalFormatting>
  <conditionalFormatting sqref="A3:K936">
    <cfRule type="containsText" dxfId="116" priority="7" operator="containsText" text="&quot;eco&quot;">
      <formula>NOT(ISERROR(SEARCH(("""eco"""),(A3))))</formula>
    </cfRule>
  </conditionalFormatting>
  <conditionalFormatting sqref="B1:B1011">
    <cfRule type="containsText" dxfId="115" priority="5" operator="containsText" text="=SI((A972)=&quot;x&quot;;C972))">
      <formula>NOT(ISERROR(SEARCH(("=SI((A972)=""x"";C972))"),(C1))))</formula>
    </cfRule>
  </conditionalFormatting>
  <conditionalFormatting sqref="H1:H1011">
    <cfRule type="containsText" dxfId="114" priority="8" operator="containsText" text="M ATEL-M">
      <formula>NOT(ISERROR(SEARCH(("M ATEL-M"),(H1))))</formula>
    </cfRule>
    <cfRule type="containsText" dxfId="113" priority="9" operator="containsText" text="M ATEL-T">
      <formula>NOT(ISERROR(SEARCH(("M ATEL-T"),(H1))))</formula>
    </cfRule>
    <cfRule type="containsText" dxfId="112" priority="10" operator="containsText" text="M PLB-M">
      <formula>NOT(ISERROR(SEARCH(("M PLB-M"),(H1))))</formula>
    </cfRule>
    <cfRule type="containsText" dxfId="111" priority="11" operator="containsText" text="M SOFT-T">
      <formula>NOT(ISERROR(SEARCH(("M SOFT-T"),(H1))))</formula>
    </cfRule>
    <cfRule type="containsText" dxfId="110" priority="12" operator="containsText" text="M PLB-T">
      <formula>NOT(ISERROR(SEARCH(("M PLB-T"),(H1))))</formula>
    </cfRule>
    <cfRule type="containsText" dxfId="109" priority="13" operator="containsText" text="M SOFT-M">
      <formula>NOT(ISERROR(SEARCH(("M SOFT-M"),(H1))))</formula>
    </cfRule>
    <cfRule type="containsText" dxfId="108" priority="14" operator="containsText" text="M EQL-M">
      <formula>NOT(ISERROR(SEARCH(("M EQL-M"),(H1))))</formula>
    </cfRule>
    <cfRule type="containsText" dxfId="107" priority="15" operator="containsText" text="M EQL-T">
      <formula>NOT(ISERROR(SEARCH(("M EQL-T"),(H1))))</formula>
    </cfRule>
    <cfRule type="containsText" dxfId="106" priority="16" operator="containsText" text="M BE-M">
      <formula>NOT(ISERROR(SEARCH(("M BE-M"),(H1))))</formula>
    </cfRule>
    <cfRule type="containsText" dxfId="105" priority="17" operator="containsText" text="M BE-T">
      <formula>NOT(ISERROR(SEARCH(("M BE-T"),(H1))))</formula>
    </cfRule>
    <cfRule type="containsText" dxfId="104" priority="18" operator="containsText" text="M 2NDO-M">
      <formula>NOT(ISERROR(SEARCH(("M 2NDO-M"),(H1))))</formula>
    </cfRule>
    <cfRule type="containsText" dxfId="103" priority="19" operator="containsText" text="M 2NDO-T">
      <formula>NOT(ISERROR(SEARCH(("M 2NDO-T"),(H1))))</formula>
    </cfRule>
  </conditionalFormatting>
  <conditionalFormatting sqref="K1:K1011">
    <cfRule type="cellIs" dxfId="102" priority="1" operator="equal">
      <formula>"e"</formula>
    </cfRule>
    <cfRule type="cellIs" dxfId="101" priority="2" operator="equal">
      <formula>"ac"</formula>
    </cfRule>
    <cfRule type="cellIs" dxfId="100" priority="3" operator="equal">
      <formula>"c"</formula>
    </cfRule>
  </conditionalFormatting>
  <pageMargins left="0.7" right="0.7" top="0.75" bottom="0.75" header="0" footer="0"/>
  <pageSetup paperSize="9" orientation="landscape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998"/>
  <sheetViews>
    <sheetView workbookViewId="0"/>
  </sheetViews>
  <sheetFormatPr baseColWidth="10" defaultColWidth="14.42578125" defaultRowHeight="15" customHeight="1" x14ac:dyDescent="0.25"/>
  <cols>
    <col min="1" max="1" width="12.42578125" customWidth="1"/>
    <col min="2" max="2" width="12" customWidth="1"/>
    <col min="3" max="3" width="9.140625" customWidth="1"/>
    <col min="4" max="4" width="23.28515625" customWidth="1"/>
    <col min="5" max="26" width="10.7109375" customWidth="1"/>
  </cols>
  <sheetData>
    <row r="1" spans="1:16" ht="14.25" customHeight="1" x14ac:dyDescent="0.25"/>
    <row r="2" spans="1:16" ht="14.25" customHeight="1" x14ac:dyDescent="0.25"/>
    <row r="3" spans="1:16" ht="14.25" customHeight="1" x14ac:dyDescent="0.25"/>
    <row r="4" spans="1:16" ht="14.25" customHeight="1" x14ac:dyDescent="0.25"/>
    <row r="5" spans="1:16" ht="16.5" customHeight="1" x14ac:dyDescent="0.25">
      <c r="A5" s="47" t="s">
        <v>480</v>
      </c>
      <c r="B5" s="48">
        <v>8672503</v>
      </c>
      <c r="C5" s="47" t="s">
        <v>481</v>
      </c>
      <c r="D5" s="47">
        <f>IF($B$5="","",VLOOKUP($B$5,SYENS!$B$1:$K$1418,2,FALSE))</f>
        <v>14790102</v>
      </c>
      <c r="E5" s="47"/>
      <c r="F5" s="49">
        <f>IF($B$5="","",VLOOKUP($B$5,SYENS!$B$1:$K$1417,3,FALSE))</f>
        <v>45358</v>
      </c>
      <c r="G5" s="50"/>
      <c r="H5" s="51"/>
    </row>
    <row r="6" spans="1:16" ht="16.5" customHeight="1" x14ac:dyDescent="0.25">
      <c r="A6" s="47" t="s">
        <v>482</v>
      </c>
      <c r="B6" s="84">
        <f>IF($B$5="","",VLOOKUP($B$5,SYENS!$B$1:$K$1417,4,FALSE))</f>
        <v>0</v>
      </c>
      <c r="C6" s="85"/>
      <c r="D6" s="47" t="s">
        <v>483</v>
      </c>
      <c r="E6" s="84" t="str">
        <f>IF($B$5="","",VLOOKUP($B$5,SYENS!$B$1:$K$1418,5,FALSE))</f>
        <v>FR022-BAT 03-2-02</v>
      </c>
      <c r="F6" s="85"/>
      <c r="G6" s="85"/>
      <c r="H6" s="86"/>
    </row>
    <row r="7" spans="1:16" ht="14.25" customHeight="1" x14ac:dyDescent="0.25">
      <c r="A7" s="87" t="s">
        <v>484</v>
      </c>
      <c r="B7" s="86"/>
      <c r="C7" s="87" t="str">
        <f>IF(B5="","",VLOOKUP($B$5,SYENS!$B$1:$K$1417,6,FALSE))</f>
        <v>Jupiter - douche occ</v>
      </c>
      <c r="D7" s="85"/>
      <c r="E7" s="53"/>
      <c r="F7" s="88" t="s">
        <v>485</v>
      </c>
      <c r="G7" s="85"/>
      <c r="H7" s="86"/>
    </row>
    <row r="8" spans="1:16" ht="14.25" customHeight="1" x14ac:dyDescent="0.25">
      <c r="A8" s="89" t="s">
        <v>486</v>
      </c>
      <c r="B8" s="90"/>
      <c r="C8" s="90"/>
      <c r="D8" s="90"/>
      <c r="E8" s="90"/>
      <c r="F8" s="90"/>
      <c r="G8" s="90"/>
      <c r="H8" s="91"/>
    </row>
    <row r="9" spans="1:16" ht="12" customHeight="1" x14ac:dyDescent="0.25">
      <c r="A9" s="54"/>
      <c r="B9" s="55"/>
      <c r="C9" s="55"/>
      <c r="D9" s="55"/>
      <c r="E9" s="55"/>
      <c r="F9" s="55"/>
      <c r="G9" s="55"/>
      <c r="H9" s="56"/>
    </row>
    <row r="10" spans="1:16" ht="50.25" customHeight="1" x14ac:dyDescent="0.25">
      <c r="A10" s="92" t="s">
        <v>487</v>
      </c>
      <c r="B10" s="85"/>
      <c r="C10" s="85"/>
      <c r="D10" s="85"/>
      <c r="E10" s="85"/>
      <c r="F10" s="85"/>
      <c r="G10" s="85"/>
      <c r="H10" s="86"/>
      <c r="P10" s="1"/>
    </row>
    <row r="11" spans="1:16" ht="18.75" customHeight="1" x14ac:dyDescent="0.25">
      <c r="A11" s="57"/>
      <c r="B11" s="58"/>
      <c r="C11" s="58"/>
      <c r="D11" s="58"/>
      <c r="E11" s="58"/>
      <c r="F11" s="58"/>
      <c r="G11" s="58"/>
      <c r="H11" s="59"/>
    </row>
    <row r="12" spans="1:16" ht="18.75" customHeight="1" x14ac:dyDescent="0.25">
      <c r="A12" s="106"/>
      <c r="B12" s="98"/>
      <c r="C12" s="98"/>
      <c r="D12" s="98"/>
      <c r="E12" s="98"/>
      <c r="F12" s="98"/>
      <c r="G12" s="98"/>
      <c r="H12" s="107"/>
      <c r="P12" s="60"/>
    </row>
    <row r="13" spans="1:16" ht="21" customHeight="1" x14ac:dyDescent="0.25">
      <c r="A13" s="61" t="s">
        <v>488</v>
      </c>
      <c r="B13" s="51" t="s">
        <v>489</v>
      </c>
      <c r="C13" s="62" t="s">
        <v>490</v>
      </c>
      <c r="D13" s="52" t="s">
        <v>491</v>
      </c>
      <c r="E13" s="51" t="s">
        <v>492</v>
      </c>
      <c r="F13" s="62" t="s">
        <v>151</v>
      </c>
      <c r="G13" s="62" t="s">
        <v>493</v>
      </c>
      <c r="H13" s="62" t="s">
        <v>494</v>
      </c>
      <c r="L13" s="63"/>
    </row>
    <row r="14" spans="1:16" ht="14.25" customHeight="1" x14ac:dyDescent="0.25">
      <c r="A14" s="108" t="s">
        <v>495</v>
      </c>
      <c r="B14" s="98"/>
      <c r="C14" s="107"/>
      <c r="D14" s="109" t="s">
        <v>496</v>
      </c>
      <c r="E14" s="98"/>
      <c r="F14" s="98"/>
      <c r="G14" s="98"/>
      <c r="H14" s="107"/>
    </row>
    <row r="15" spans="1:16" ht="14.25" customHeight="1" x14ac:dyDescent="0.25">
      <c r="A15" s="100"/>
      <c r="B15" s="101"/>
      <c r="C15" s="102"/>
      <c r="D15" s="101"/>
      <c r="E15" s="101"/>
      <c r="F15" s="101"/>
      <c r="G15" s="101"/>
      <c r="H15" s="102"/>
    </row>
    <row r="16" spans="1:16" ht="28.5" customHeight="1" x14ac:dyDescent="0.25">
      <c r="A16" s="110" t="s">
        <v>497</v>
      </c>
      <c r="B16" s="111"/>
      <c r="C16" s="111"/>
      <c r="D16" s="111"/>
      <c r="E16" s="111"/>
      <c r="F16" s="111"/>
      <c r="G16" s="111"/>
      <c r="H16" s="111"/>
    </row>
    <row r="17" spans="1:8" ht="14.25" customHeight="1" x14ac:dyDescent="0.25">
      <c r="A17" s="64" t="s">
        <v>498</v>
      </c>
      <c r="B17" s="65"/>
      <c r="C17" s="65"/>
      <c r="D17" s="65"/>
      <c r="E17" s="65"/>
      <c r="F17" s="66" t="s">
        <v>499</v>
      </c>
      <c r="G17" s="67" t="s">
        <v>500</v>
      </c>
      <c r="H17" s="68" t="s">
        <v>501</v>
      </c>
    </row>
    <row r="18" spans="1:8" ht="14.25" customHeight="1" x14ac:dyDescent="0.25">
      <c r="A18" s="69" t="s">
        <v>502</v>
      </c>
      <c r="B18" s="14"/>
      <c r="C18" s="14"/>
      <c r="D18" s="14"/>
      <c r="E18" s="14"/>
      <c r="F18" s="70"/>
      <c r="G18" s="18"/>
      <c r="H18" s="71"/>
    </row>
    <row r="19" spans="1:8" ht="14.25" customHeight="1" x14ac:dyDescent="0.25">
      <c r="A19" s="69" t="s">
        <v>503</v>
      </c>
      <c r="B19" s="14"/>
      <c r="C19" s="14"/>
      <c r="D19" s="14"/>
      <c r="E19" s="14"/>
      <c r="F19" s="70"/>
      <c r="G19" s="18"/>
      <c r="H19" s="71"/>
    </row>
    <row r="20" spans="1:8" ht="14.25" customHeight="1" x14ac:dyDescent="0.25">
      <c r="A20" s="69" t="s">
        <v>504</v>
      </c>
      <c r="B20" s="14"/>
      <c r="C20" s="14"/>
      <c r="D20" s="14"/>
      <c r="E20" s="14"/>
      <c r="F20" s="70"/>
      <c r="G20" s="18"/>
      <c r="H20" s="71"/>
    </row>
    <row r="21" spans="1:8" ht="14.25" customHeight="1" x14ac:dyDescent="0.25">
      <c r="A21" s="69" t="s">
        <v>505</v>
      </c>
      <c r="B21" s="14"/>
      <c r="C21" s="14"/>
      <c r="D21" s="14"/>
      <c r="E21" s="14"/>
      <c r="F21" s="70"/>
      <c r="G21" s="18"/>
      <c r="H21" s="71"/>
    </row>
    <row r="22" spans="1:8" ht="14.25" customHeight="1" x14ac:dyDescent="0.25">
      <c r="A22" s="69" t="s">
        <v>506</v>
      </c>
      <c r="B22" s="14"/>
      <c r="C22" s="14"/>
      <c r="D22" s="14"/>
      <c r="E22" s="14"/>
      <c r="F22" s="70"/>
      <c r="G22" s="18"/>
      <c r="H22" s="71"/>
    </row>
    <row r="23" spans="1:8" ht="14.25" customHeight="1" x14ac:dyDescent="0.25">
      <c r="A23" s="72" t="s">
        <v>507</v>
      </c>
      <c r="B23" s="14"/>
      <c r="C23" s="14"/>
      <c r="D23" s="14"/>
      <c r="E23" s="14"/>
      <c r="F23" s="112"/>
      <c r="G23" s="85"/>
      <c r="H23" s="113"/>
    </row>
    <row r="24" spans="1:8" ht="14.25" customHeight="1" x14ac:dyDescent="0.25">
      <c r="A24" s="69" t="s">
        <v>508</v>
      </c>
      <c r="B24" s="14"/>
      <c r="C24" s="14"/>
      <c r="D24" s="14"/>
      <c r="E24" s="14"/>
      <c r="F24" s="70"/>
      <c r="G24" s="18"/>
      <c r="H24" s="71"/>
    </row>
    <row r="25" spans="1:8" ht="14.25" customHeight="1" x14ac:dyDescent="0.25">
      <c r="A25" s="69" t="s">
        <v>509</v>
      </c>
      <c r="B25" s="14"/>
      <c r="C25" s="14"/>
      <c r="D25" s="14"/>
      <c r="E25" s="14"/>
      <c r="F25" s="70"/>
      <c r="G25" s="18"/>
      <c r="H25" s="71"/>
    </row>
    <row r="26" spans="1:8" ht="14.25" customHeight="1" x14ac:dyDescent="0.25">
      <c r="A26" s="69" t="s">
        <v>510</v>
      </c>
      <c r="B26" s="14"/>
      <c r="C26" s="14"/>
      <c r="D26" s="14"/>
      <c r="E26" s="14"/>
      <c r="F26" s="70"/>
      <c r="G26" s="18"/>
      <c r="H26" s="71"/>
    </row>
    <row r="27" spans="1:8" ht="14.25" customHeight="1" x14ac:dyDescent="0.25">
      <c r="A27" s="72" t="s">
        <v>511</v>
      </c>
      <c r="B27" s="14"/>
      <c r="C27" s="14"/>
      <c r="D27" s="14"/>
      <c r="E27" s="14"/>
      <c r="F27" s="112"/>
      <c r="G27" s="85"/>
      <c r="H27" s="113"/>
    </row>
    <row r="28" spans="1:8" ht="14.25" customHeight="1" x14ac:dyDescent="0.25">
      <c r="A28" s="73" t="s">
        <v>512</v>
      </c>
      <c r="B28" s="74"/>
      <c r="C28" s="74"/>
      <c r="D28" s="74"/>
      <c r="E28" s="74"/>
      <c r="F28" s="75"/>
      <c r="G28" s="76"/>
      <c r="H28" s="77"/>
    </row>
    <row r="29" spans="1:8" ht="14.25" customHeight="1" x14ac:dyDescent="0.25">
      <c r="A29" s="93" t="s">
        <v>513</v>
      </c>
      <c r="B29" s="95"/>
      <c r="C29" s="94"/>
      <c r="D29" s="93" t="s">
        <v>514</v>
      </c>
      <c r="E29" s="94"/>
      <c r="F29" s="93" t="s">
        <v>515</v>
      </c>
      <c r="G29" s="95"/>
      <c r="H29" s="94"/>
    </row>
    <row r="30" spans="1:8" ht="14.25" customHeight="1" x14ac:dyDescent="0.25">
      <c r="A30" s="96" t="s">
        <v>516</v>
      </c>
      <c r="B30" s="86"/>
      <c r="C30" s="96" t="s">
        <v>517</v>
      </c>
      <c r="D30" s="85"/>
      <c r="E30" s="86"/>
      <c r="F30" s="96" t="s">
        <v>518</v>
      </c>
      <c r="G30" s="85"/>
      <c r="H30" s="86"/>
    </row>
    <row r="31" spans="1:8" ht="14.25" customHeight="1" x14ac:dyDescent="0.25">
      <c r="A31" s="69"/>
      <c r="B31" s="14"/>
      <c r="C31" s="14"/>
      <c r="D31" s="14"/>
      <c r="E31" s="14"/>
      <c r="F31" s="14"/>
      <c r="G31" s="14"/>
      <c r="H31" s="14"/>
    </row>
    <row r="32" spans="1:8" ht="14.25" customHeight="1" x14ac:dyDescent="0.25">
      <c r="A32" s="97" t="s">
        <v>519</v>
      </c>
      <c r="B32" s="98"/>
      <c r="C32" s="78"/>
      <c r="D32" s="78"/>
      <c r="E32" s="78"/>
      <c r="F32" s="78"/>
      <c r="G32" s="78"/>
      <c r="H32" s="14"/>
    </row>
    <row r="33" spans="1:8" ht="14.25" customHeight="1" x14ac:dyDescent="0.25">
      <c r="A33" s="99" t="s">
        <v>520</v>
      </c>
      <c r="B33" s="90"/>
      <c r="C33" s="90"/>
      <c r="D33" s="90"/>
      <c r="E33" s="90"/>
      <c r="F33" s="90"/>
      <c r="G33" s="90"/>
      <c r="H33" s="91"/>
    </row>
    <row r="34" spans="1:8" ht="14.25" customHeight="1" x14ac:dyDescent="0.25">
      <c r="A34" s="100"/>
      <c r="B34" s="101"/>
      <c r="C34" s="101"/>
      <c r="D34" s="101"/>
      <c r="E34" s="101"/>
      <c r="F34" s="101"/>
      <c r="G34" s="101"/>
      <c r="H34" s="102"/>
    </row>
    <row r="35" spans="1:8" ht="14.25" customHeight="1" x14ac:dyDescent="0.25">
      <c r="A35" s="79"/>
      <c r="B35" s="80"/>
      <c r="C35" s="80"/>
      <c r="D35" s="80"/>
      <c r="E35" s="80"/>
      <c r="F35" s="80"/>
      <c r="G35" s="80"/>
      <c r="H35" s="14"/>
    </row>
    <row r="36" spans="1:8" ht="14.25" customHeight="1" x14ac:dyDescent="0.25">
      <c r="A36" s="99" t="s">
        <v>521</v>
      </c>
      <c r="B36" s="90"/>
      <c r="C36" s="90"/>
      <c r="D36" s="90"/>
      <c r="E36" s="90"/>
      <c r="F36" s="90"/>
      <c r="G36" s="90"/>
      <c r="H36" s="91"/>
    </row>
    <row r="37" spans="1:8" ht="14.25" customHeight="1" x14ac:dyDescent="0.25">
      <c r="A37" s="100"/>
      <c r="B37" s="101"/>
      <c r="C37" s="101"/>
      <c r="D37" s="101"/>
      <c r="E37" s="101"/>
      <c r="F37" s="101"/>
      <c r="G37" s="101"/>
      <c r="H37" s="102"/>
    </row>
    <row r="38" spans="1:8" ht="14.25" customHeight="1" x14ac:dyDescent="0.25">
      <c r="A38" s="72"/>
      <c r="B38" s="78"/>
      <c r="C38" s="78"/>
      <c r="D38" s="78"/>
      <c r="E38" s="78"/>
      <c r="F38" s="78"/>
      <c r="G38" s="78"/>
      <c r="H38" s="14"/>
    </row>
    <row r="39" spans="1:8" ht="14.25" customHeight="1" x14ac:dyDescent="0.25">
      <c r="A39" s="99" t="s">
        <v>522</v>
      </c>
      <c r="B39" s="90"/>
      <c r="C39" s="90"/>
      <c r="D39" s="90"/>
      <c r="E39" s="90"/>
      <c r="F39" s="90"/>
      <c r="G39" s="90"/>
      <c r="H39" s="91"/>
    </row>
    <row r="40" spans="1:8" ht="14.25" customHeight="1" x14ac:dyDescent="0.25">
      <c r="A40" s="100"/>
      <c r="B40" s="101"/>
      <c r="C40" s="101"/>
      <c r="D40" s="101"/>
      <c r="E40" s="101"/>
      <c r="F40" s="101"/>
      <c r="G40" s="101"/>
      <c r="H40" s="102"/>
    </row>
    <row r="41" spans="1:8" ht="14.25" customHeight="1" x14ac:dyDescent="0.25">
      <c r="A41" s="72"/>
      <c r="B41" s="78"/>
      <c r="C41" s="78"/>
      <c r="D41" s="78"/>
      <c r="E41" s="78"/>
      <c r="F41" s="78"/>
      <c r="G41" s="78"/>
      <c r="H41" s="14"/>
    </row>
    <row r="42" spans="1:8" ht="14.25" customHeight="1" x14ac:dyDescent="0.25">
      <c r="A42" s="99" t="s">
        <v>523</v>
      </c>
      <c r="B42" s="90"/>
      <c r="C42" s="90"/>
      <c r="D42" s="90"/>
      <c r="E42" s="90"/>
      <c r="F42" s="90"/>
      <c r="G42" s="90"/>
      <c r="H42" s="91"/>
    </row>
    <row r="43" spans="1:8" ht="14.25" customHeight="1" x14ac:dyDescent="0.25">
      <c r="A43" s="103"/>
      <c r="B43" s="104"/>
      <c r="C43" s="104"/>
      <c r="D43" s="104"/>
      <c r="E43" s="104"/>
      <c r="F43" s="104"/>
      <c r="G43" s="104"/>
      <c r="H43" s="105"/>
    </row>
    <row r="44" spans="1:8" ht="14.25" customHeight="1" x14ac:dyDescent="0.25">
      <c r="A44" s="81"/>
      <c r="B44" s="81"/>
      <c r="C44" s="81"/>
      <c r="D44" s="81"/>
      <c r="E44" s="81"/>
      <c r="F44" s="81"/>
      <c r="G44" s="81"/>
      <c r="H44" s="81"/>
    </row>
    <row r="45" spans="1:8" ht="14.25" customHeight="1" x14ac:dyDescent="0.25"/>
    <row r="46" spans="1:8" ht="14.25" customHeight="1" x14ac:dyDescent="0.25"/>
    <row r="47" spans="1:8" ht="14.25" customHeight="1" x14ac:dyDescent="0.25"/>
    <row r="48" spans="1: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</sheetData>
  <mergeCells count="24">
    <mergeCell ref="A32:B32"/>
    <mergeCell ref="A33:H34"/>
    <mergeCell ref="A36:H37"/>
    <mergeCell ref="A39:H40"/>
    <mergeCell ref="A42:H43"/>
    <mergeCell ref="A8:H8"/>
    <mergeCell ref="A10:H10"/>
    <mergeCell ref="D29:E29"/>
    <mergeCell ref="F29:H29"/>
    <mergeCell ref="A30:B30"/>
    <mergeCell ref="C30:E30"/>
    <mergeCell ref="F30:H30"/>
    <mergeCell ref="A12:H12"/>
    <mergeCell ref="A14:C15"/>
    <mergeCell ref="D14:H15"/>
    <mergeCell ref="A16:H16"/>
    <mergeCell ref="F23:H23"/>
    <mergeCell ref="F27:H27"/>
    <mergeCell ref="A29:C29"/>
    <mergeCell ref="B6:C6"/>
    <mergeCell ref="E6:H6"/>
    <mergeCell ref="A7:B7"/>
    <mergeCell ref="C7:D7"/>
    <mergeCell ref="F7:H7"/>
  </mergeCells>
  <conditionalFormatting sqref="B5">
    <cfRule type="containsText" dxfId="99" priority="1" operator="containsText" text="=SI((A972)=&quot;x&quot;;C972))">
      <formula>NOT(ISERROR(SEARCH(("=SI((A972)=""x"";C972))"),(B5))))</formula>
    </cfRule>
    <cfRule type="containsText" dxfId="98" priority="2" operator="containsText" text="&quot;eco&quot;">
      <formula>NOT(ISERROR(SEARCH(("""eco"""),(B5))))</formula>
    </cfRule>
  </conditionalFormatting>
  <printOptions horizontalCentered="1" verticalCentered="1"/>
  <pageMargins left="0" right="0" top="0.74803149606299213" bottom="0" header="0" footer="0"/>
  <pageSetup paperSize="9" orientation="portrait"/>
  <headerFooter>
    <oddHeader>&amp;CFICHE DE TRAVAUX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FFFF"/>
    <outlinePr summaryBelow="0" summaryRight="0"/>
  </sheetPr>
  <dimension ref="A1:L14"/>
  <sheetViews>
    <sheetView workbookViewId="0">
      <selection activeCell="C4" sqref="C4"/>
    </sheetView>
  </sheetViews>
  <sheetFormatPr baseColWidth="10" defaultColWidth="14.42578125" defaultRowHeight="15" customHeight="1" x14ac:dyDescent="0.25"/>
  <cols>
    <col min="6" max="6" width="17.28515625" customWidth="1"/>
    <col min="7" max="7" width="29.5703125" customWidth="1"/>
    <col min="9" max="9" width="15.7109375" customWidth="1"/>
    <col min="10" max="10" width="41.28515625" customWidth="1"/>
    <col min="11" max="11" width="6.85546875" customWidth="1"/>
  </cols>
  <sheetData>
    <row r="1" spans="1:12" ht="27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524</v>
      </c>
      <c r="F1" s="2" t="s">
        <v>5</v>
      </c>
      <c r="G1" s="2" t="s">
        <v>6</v>
      </c>
      <c r="H1" s="5" t="s">
        <v>7</v>
      </c>
      <c r="I1" s="6" t="s">
        <v>8</v>
      </c>
      <c r="J1" s="4"/>
      <c r="K1" s="4"/>
    </row>
    <row r="2" spans="1:12" x14ac:dyDescent="0.25">
      <c r="A2" s="7" t="s">
        <v>61</v>
      </c>
      <c r="B2" s="2">
        <v>8317204</v>
      </c>
      <c r="C2" s="3"/>
      <c r="D2" s="17">
        <v>45259</v>
      </c>
      <c r="E2" s="4"/>
      <c r="F2" s="4" t="s">
        <v>62</v>
      </c>
      <c r="G2" s="4" t="s">
        <v>63</v>
      </c>
      <c r="H2" s="3"/>
      <c r="I2" s="4"/>
      <c r="J2" s="4" t="s">
        <v>64</v>
      </c>
      <c r="K2" s="4" t="s">
        <v>59</v>
      </c>
      <c r="L2" s="14"/>
    </row>
    <row r="3" spans="1:12" x14ac:dyDescent="0.25">
      <c r="A3" s="8" t="s">
        <v>126</v>
      </c>
      <c r="B3" s="2">
        <v>8441299</v>
      </c>
      <c r="C3" s="2">
        <v>14790101</v>
      </c>
      <c r="D3" s="13">
        <v>45294</v>
      </c>
      <c r="E3" s="4"/>
      <c r="F3" s="4" t="s">
        <v>108</v>
      </c>
      <c r="G3" s="4" t="s">
        <v>127</v>
      </c>
      <c r="H3" s="3"/>
      <c r="I3" s="4"/>
      <c r="J3" s="4" t="s">
        <v>125</v>
      </c>
      <c r="K3" s="4" t="s">
        <v>10</v>
      </c>
      <c r="L3" s="4"/>
    </row>
    <row r="4" spans="1:12" x14ac:dyDescent="0.25">
      <c r="A4" s="21" t="s">
        <v>128</v>
      </c>
      <c r="B4" s="2">
        <v>8441207</v>
      </c>
      <c r="C4" s="3">
        <v>14790101</v>
      </c>
      <c r="D4" s="13">
        <v>45294</v>
      </c>
      <c r="E4" s="4"/>
      <c r="F4" s="4" t="s">
        <v>129</v>
      </c>
      <c r="G4" s="4" t="s">
        <v>130</v>
      </c>
      <c r="H4" s="3"/>
      <c r="I4" s="4"/>
      <c r="J4" s="4" t="s">
        <v>11</v>
      </c>
      <c r="K4" s="4" t="s">
        <v>10</v>
      </c>
      <c r="L4" s="4"/>
    </row>
    <row r="5" spans="1:12" ht="30" x14ac:dyDescent="0.25">
      <c r="A5" s="33" t="s">
        <v>61</v>
      </c>
      <c r="B5" s="34">
        <v>8390590</v>
      </c>
      <c r="C5" s="35"/>
      <c r="D5" s="36">
        <v>45280</v>
      </c>
      <c r="E5" s="37"/>
      <c r="F5" s="37" t="s">
        <v>48</v>
      </c>
      <c r="G5" s="37" t="s">
        <v>132</v>
      </c>
      <c r="H5" s="35"/>
      <c r="I5" s="37"/>
      <c r="J5" s="37" t="s">
        <v>133</v>
      </c>
      <c r="K5" s="4" t="s">
        <v>134</v>
      </c>
      <c r="L5" s="4"/>
    </row>
    <row r="6" spans="1:12" x14ac:dyDescent="0.25">
      <c r="A6" s="82" t="s">
        <v>61</v>
      </c>
      <c r="B6" s="2">
        <v>8458692</v>
      </c>
      <c r="C6" s="3">
        <v>14790101</v>
      </c>
      <c r="D6" s="13">
        <v>45299</v>
      </c>
      <c r="E6" s="4"/>
      <c r="F6" s="4" t="s">
        <v>100</v>
      </c>
      <c r="G6" s="4" t="s">
        <v>146</v>
      </c>
      <c r="H6" s="3"/>
      <c r="I6" s="4"/>
      <c r="J6" s="4" t="s">
        <v>112</v>
      </c>
      <c r="K6" s="4" t="s">
        <v>10</v>
      </c>
      <c r="L6" s="4"/>
    </row>
    <row r="7" spans="1:12" x14ac:dyDescent="0.25">
      <c r="A7" s="8" t="s">
        <v>126</v>
      </c>
      <c r="B7" s="2">
        <v>8487364</v>
      </c>
      <c r="C7" s="2">
        <v>14790101</v>
      </c>
      <c r="D7" s="13">
        <v>45307</v>
      </c>
      <c r="E7" s="4"/>
      <c r="F7" s="4" t="s">
        <v>108</v>
      </c>
      <c r="G7" s="4" t="s">
        <v>195</v>
      </c>
      <c r="H7" s="3"/>
      <c r="I7" s="4"/>
      <c r="J7" s="4"/>
      <c r="K7" s="4" t="s">
        <v>10</v>
      </c>
    </row>
    <row r="8" spans="1:12" x14ac:dyDescent="0.25">
      <c r="A8" s="82" t="s">
        <v>126</v>
      </c>
      <c r="B8" s="2">
        <v>8509178</v>
      </c>
      <c r="C8" s="2">
        <v>14790101</v>
      </c>
      <c r="D8" s="13">
        <v>45313</v>
      </c>
      <c r="E8" s="4"/>
      <c r="F8" s="4" t="s">
        <v>117</v>
      </c>
      <c r="G8" s="4" t="s">
        <v>205</v>
      </c>
      <c r="H8" s="3"/>
      <c r="I8" s="11"/>
      <c r="J8" s="11" t="s">
        <v>206</v>
      </c>
      <c r="K8" s="4" t="s">
        <v>10</v>
      </c>
    </row>
    <row r="9" spans="1:12" x14ac:dyDescent="0.25">
      <c r="A9" s="82" t="s">
        <v>126</v>
      </c>
      <c r="B9" s="2">
        <v>8512891</v>
      </c>
      <c r="C9" s="13"/>
      <c r="D9" s="13">
        <v>45314</v>
      </c>
      <c r="E9" s="4"/>
      <c r="F9" s="4" t="s">
        <v>87</v>
      </c>
      <c r="G9" s="4" t="s">
        <v>217</v>
      </c>
      <c r="H9" s="3"/>
      <c r="I9" s="11"/>
      <c r="J9" s="11" t="s">
        <v>218</v>
      </c>
      <c r="K9" s="4" t="s">
        <v>10</v>
      </c>
    </row>
    <row r="10" spans="1:12" x14ac:dyDescent="0.25">
      <c r="A10" s="7" t="s">
        <v>61</v>
      </c>
      <c r="B10" s="9">
        <v>8576020</v>
      </c>
      <c r="C10" s="3">
        <v>14790104</v>
      </c>
      <c r="D10" s="13">
        <v>45331</v>
      </c>
      <c r="E10" s="4"/>
      <c r="F10" s="4" t="s">
        <v>62</v>
      </c>
      <c r="G10" s="4" t="s">
        <v>298</v>
      </c>
      <c r="H10" s="3"/>
      <c r="I10" s="44" t="s">
        <v>199</v>
      </c>
      <c r="J10" s="4" t="s">
        <v>525</v>
      </c>
      <c r="K10" s="4"/>
    </row>
    <row r="11" spans="1:12" x14ac:dyDescent="0.25">
      <c r="A11" s="7" t="s">
        <v>61</v>
      </c>
      <c r="B11" s="9">
        <v>8589569</v>
      </c>
      <c r="C11" s="3">
        <v>14790104</v>
      </c>
      <c r="D11" s="13">
        <v>45335</v>
      </c>
      <c r="E11" s="4"/>
      <c r="F11" s="4" t="s">
        <v>315</v>
      </c>
      <c r="G11" s="4" t="s">
        <v>316</v>
      </c>
      <c r="H11" s="3" t="s">
        <v>241</v>
      </c>
      <c r="I11" s="44" t="s">
        <v>199</v>
      </c>
      <c r="J11" s="4" t="s">
        <v>317</v>
      </c>
      <c r="K11" s="4"/>
    </row>
    <row r="12" spans="1:12" x14ac:dyDescent="0.25">
      <c r="A12" s="8" t="s">
        <v>128</v>
      </c>
      <c r="B12" s="2">
        <v>8589677</v>
      </c>
      <c r="C12" s="3">
        <v>14790101</v>
      </c>
      <c r="D12" s="13">
        <v>45335</v>
      </c>
      <c r="E12" s="4"/>
      <c r="F12" s="4" t="s">
        <v>74</v>
      </c>
      <c r="G12" s="4" t="s">
        <v>321</v>
      </c>
      <c r="H12" s="3"/>
      <c r="I12" s="4"/>
      <c r="J12" s="4" t="s">
        <v>297</v>
      </c>
      <c r="K12" s="4" t="s">
        <v>10</v>
      </c>
    </row>
    <row r="13" spans="1:12" x14ac:dyDescent="0.25">
      <c r="A13" s="7" t="s">
        <v>61</v>
      </c>
      <c r="B13" s="9">
        <v>8668633</v>
      </c>
      <c r="C13" s="2">
        <v>14790104</v>
      </c>
      <c r="D13" s="13">
        <v>45357</v>
      </c>
      <c r="E13" s="4"/>
      <c r="F13" s="4" t="s">
        <v>48</v>
      </c>
      <c r="G13" s="4" t="s">
        <v>401</v>
      </c>
      <c r="H13" s="3" t="s">
        <v>255</v>
      </c>
      <c r="I13" s="4" t="s">
        <v>199</v>
      </c>
      <c r="J13" s="4"/>
      <c r="K13" s="4"/>
    </row>
    <row r="14" spans="1:12" x14ac:dyDescent="0.25">
      <c r="A14" s="7" t="s">
        <v>61</v>
      </c>
      <c r="B14" s="2">
        <v>8676102</v>
      </c>
      <c r="C14" s="3">
        <v>14790101</v>
      </c>
      <c r="D14" s="13">
        <v>45359</v>
      </c>
      <c r="E14" s="4"/>
      <c r="F14" s="4" t="s">
        <v>48</v>
      </c>
      <c r="G14" s="4" t="s">
        <v>420</v>
      </c>
      <c r="H14" s="3" t="s">
        <v>278</v>
      </c>
      <c r="I14" s="4" t="s">
        <v>199</v>
      </c>
      <c r="J14" s="4"/>
      <c r="K14" s="4" t="s">
        <v>10</v>
      </c>
    </row>
  </sheetData>
  <autoFilter ref="A1:Z608" xr:uid="{00000000-0009-0000-0000-000002000000}"/>
  <customSheetViews>
    <customSheetView guid="{67FA8417-0E92-453E-A4BF-118FB52B6CD1}" filter="1" showAutoFilter="1">
      <pageMargins left="0.7" right="0.7" top="0.75" bottom="0.75" header="0.3" footer="0.3"/>
      <autoFilter ref="A1:Z1000" xr:uid="{471C04E6-B44B-4B9B-94F3-D0A7E122CAB5}"/>
    </customSheetView>
    <customSheetView guid="{9A712876-92E9-4FCA-BB2F-33BAD75585C0}" filter="1" showAutoFilter="1">
      <pageMargins left="0.7" right="0.7" top="0.75" bottom="0.75" header="0.3" footer="0.3"/>
      <autoFilter ref="A1:Z1000" xr:uid="{F80DA113-81F0-45D2-8FD0-6C5FCB7B0581}">
        <filterColumn colId="10">
          <filters blank="1">
            <filter val="ac"/>
            <filter val="e"/>
          </filters>
        </filterColumn>
      </autoFilter>
    </customSheetView>
  </customSheetViews>
  <conditionalFormatting sqref="A2">
    <cfRule type="containsText" dxfId="97" priority="170" operator="containsText" text="&quot;eco&quot;">
      <formula>NOT(ISERROR(SEARCH(("""eco"""),(A2))))</formula>
    </cfRule>
  </conditionalFormatting>
  <conditionalFormatting sqref="A2:A14">
    <cfRule type="containsText" dxfId="96" priority="5" operator="containsText" text="ECO">
      <formula>NOT(ISERROR(SEARCH(("ECO"),(A2))))</formula>
    </cfRule>
  </conditionalFormatting>
  <conditionalFormatting sqref="A3:J13">
    <cfRule type="containsText" dxfId="95" priority="20" operator="containsText" text="&quot;eco&quot;">
      <formula>NOT(ISERROR(SEARCH(("""eco"""),(A3))))</formula>
    </cfRule>
  </conditionalFormatting>
  <conditionalFormatting sqref="B1:B14">
    <cfRule type="containsText" dxfId="94" priority="4" operator="containsText" text="=SI((A972)=&quot;x&quot;;C972))">
      <formula>NOT(ISERROR(SEARCH(("=SI((A972)=""x"";C972))"),(B1))))</formula>
    </cfRule>
  </conditionalFormatting>
  <conditionalFormatting sqref="G19">
    <cfRule type="notContainsBlanks" dxfId="93" priority="183">
      <formula>LEN(TRIM(G19))&gt;0</formula>
    </cfRule>
  </conditionalFormatting>
  <conditionalFormatting sqref="H1 H14">
    <cfRule type="containsText" dxfId="92" priority="6" operator="containsText" text="M ATEL-M">
      <formula>NOT(ISERROR(SEARCH(("M ATEL-M"),(H1))))</formula>
    </cfRule>
    <cfRule type="containsText" dxfId="91" priority="7" operator="containsText" text="M ATEL-T">
      <formula>NOT(ISERROR(SEARCH(("M ATEL-T"),(H1))))</formula>
    </cfRule>
    <cfRule type="containsText" dxfId="90" priority="8" operator="containsText" text="M PLB-M">
      <formula>NOT(ISERROR(SEARCH(("M PLB-M"),(H1))))</formula>
    </cfRule>
    <cfRule type="containsText" dxfId="89" priority="9" operator="containsText" text="M SOFT-T">
      <formula>NOT(ISERROR(SEARCH(("M SOFT-T"),(H1))))</formula>
    </cfRule>
    <cfRule type="containsText" dxfId="88" priority="10" operator="containsText" text="M PLB-T">
      <formula>NOT(ISERROR(SEARCH(("M PLB-T"),(H1))))</formula>
    </cfRule>
    <cfRule type="containsText" dxfId="87" priority="11" operator="containsText" text="M SOFT-M">
      <formula>NOT(ISERROR(SEARCH(("M SOFT-M"),(H1))))</formula>
    </cfRule>
    <cfRule type="containsText" dxfId="86" priority="12" operator="containsText" text="M EQL-M">
      <formula>NOT(ISERROR(SEARCH(("M EQL-M"),(H1))))</formula>
    </cfRule>
    <cfRule type="containsText" dxfId="85" priority="13" operator="containsText" text="M EQL-T">
      <formula>NOT(ISERROR(SEARCH(("M EQL-T"),(H1))))</formula>
    </cfRule>
    <cfRule type="containsText" dxfId="84" priority="14" operator="containsText" text="M BE-M">
      <formula>NOT(ISERROR(SEARCH(("M BE-M"),(H1))))</formula>
    </cfRule>
    <cfRule type="containsText" dxfId="83" priority="15" operator="containsText" text="M BE-T">
      <formula>NOT(ISERROR(SEARCH(("M BE-T"),(H1))))</formula>
    </cfRule>
    <cfRule type="containsText" dxfId="82" priority="16" operator="containsText" text="M 2NDO-M">
      <formula>NOT(ISERROR(SEARCH(("M 2NDO-M"),(H1))))</formula>
    </cfRule>
    <cfRule type="containsText" dxfId="81" priority="17" operator="containsText" text="M 2NDO-T">
      <formula>NOT(ISERROR(SEARCH(("M 2NDO-T"),(H1))))</formula>
    </cfRule>
  </conditionalFormatting>
  <conditionalFormatting sqref="H2:H13">
    <cfRule type="containsText" dxfId="80" priority="21" operator="containsText" text="M ATEL-M">
      <formula>NOT(ISERROR(SEARCH(("M ATEL-M"),(H2))))</formula>
    </cfRule>
    <cfRule type="containsText" dxfId="79" priority="22" operator="containsText" text="M ATEL-T">
      <formula>NOT(ISERROR(SEARCH(("M ATEL-T"),(H2))))</formula>
    </cfRule>
    <cfRule type="containsText" dxfId="78" priority="23" operator="containsText" text="M PLB-M">
      <formula>NOT(ISERROR(SEARCH(("M PLB-M"),(H2))))</formula>
    </cfRule>
    <cfRule type="containsText" dxfId="77" priority="24" operator="containsText" text="M SOFT-T">
      <formula>NOT(ISERROR(SEARCH(("M SOFT-T"),(H2))))</formula>
    </cfRule>
    <cfRule type="containsText" dxfId="76" priority="25" operator="containsText" text="M PLB-T">
      <formula>NOT(ISERROR(SEARCH(("M PLB-T"),(H2))))</formula>
    </cfRule>
    <cfRule type="containsText" dxfId="75" priority="26" operator="containsText" text="M SOFT-M">
      <formula>NOT(ISERROR(SEARCH(("M SOFT-M"),(H2))))</formula>
    </cfRule>
    <cfRule type="containsText" dxfId="74" priority="27" operator="containsText" text="M EQL-M">
      <formula>NOT(ISERROR(SEARCH(("M EQL-M"),(H2))))</formula>
    </cfRule>
    <cfRule type="containsText" dxfId="73" priority="28" operator="containsText" text="M EQL-T">
      <formula>NOT(ISERROR(SEARCH(("M EQL-T"),(H2))))</formula>
    </cfRule>
    <cfRule type="containsText" dxfId="72" priority="29" operator="containsText" text="M BE-M">
      <formula>NOT(ISERROR(SEARCH(("M BE-M"),(H2))))</formula>
    </cfRule>
    <cfRule type="containsText" dxfId="71" priority="30" operator="containsText" text="M BE-T">
      <formula>NOT(ISERROR(SEARCH(("M BE-T"),(H2))))</formula>
    </cfRule>
    <cfRule type="containsText" dxfId="70" priority="31" operator="containsText" text="M 2NDO-M">
      <formula>NOT(ISERROR(SEARCH(("M 2NDO-M"),(H2))))</formula>
    </cfRule>
    <cfRule type="containsText" dxfId="69" priority="32" operator="containsText" text="M 2NDO-T">
      <formula>NOT(ISERROR(SEARCH(("M 2NDO-T"),(H2))))</formula>
    </cfRule>
  </conditionalFormatting>
  <conditionalFormatting sqref="K1:K12 K14:K608">
    <cfRule type="cellIs" dxfId="68" priority="1" operator="equal">
      <formula>"e"</formula>
    </cfRule>
    <cfRule type="cellIs" dxfId="67" priority="2" operator="equal">
      <formula>"ac"</formula>
    </cfRule>
    <cfRule type="cellIs" dxfId="66" priority="3" operator="equal">
      <formula>"c"</formula>
    </cfRule>
  </conditionalFormatting>
  <conditionalFormatting sqref="K15">
    <cfRule type="notContainsBlanks" dxfId="65" priority="184">
      <formula>LEN(TRIM(K15))&gt;0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4A86E8"/>
    <outlinePr summaryBelow="0" summaryRight="0"/>
  </sheetPr>
  <dimension ref="A1:L18"/>
  <sheetViews>
    <sheetView workbookViewId="0">
      <selection activeCell="I2" sqref="I2:I18"/>
    </sheetView>
  </sheetViews>
  <sheetFormatPr baseColWidth="10" defaultColWidth="14.42578125" defaultRowHeight="15" customHeight="1" x14ac:dyDescent="0.25"/>
  <cols>
    <col min="5" max="5" width="15.140625" customWidth="1"/>
    <col min="7" max="7" width="28.140625" customWidth="1"/>
    <col min="9" max="9" width="15.5703125" customWidth="1"/>
    <col min="10" max="10" width="43.140625" customWidth="1"/>
    <col min="11" max="11" width="4.42578125" customWidth="1"/>
  </cols>
  <sheetData>
    <row r="1" spans="1:12" ht="27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524</v>
      </c>
      <c r="F1" s="2" t="s">
        <v>5</v>
      </c>
      <c r="G1" s="2" t="s">
        <v>6</v>
      </c>
      <c r="H1" s="5" t="s">
        <v>7</v>
      </c>
      <c r="I1" s="6" t="s">
        <v>8</v>
      </c>
      <c r="J1" s="4"/>
      <c r="K1" s="4"/>
    </row>
    <row r="2" spans="1:12" x14ac:dyDescent="0.25">
      <c r="A2" s="7" t="s">
        <v>258</v>
      </c>
      <c r="B2" s="2">
        <v>0</v>
      </c>
      <c r="C2" s="41" t="s">
        <v>259</v>
      </c>
      <c r="D2" s="2"/>
      <c r="E2" s="4"/>
      <c r="F2" s="4" t="s">
        <v>260</v>
      </c>
      <c r="G2" s="4" t="s">
        <v>261</v>
      </c>
      <c r="H2" s="42"/>
      <c r="I2" s="43"/>
      <c r="J2" s="42" t="s">
        <v>526</v>
      </c>
      <c r="K2" s="4" t="s">
        <v>405</v>
      </c>
    </row>
    <row r="3" spans="1:12" x14ac:dyDescent="0.25">
      <c r="A3" s="8" t="s">
        <v>258</v>
      </c>
      <c r="B3" s="9">
        <v>8561678</v>
      </c>
      <c r="C3" s="3">
        <v>14790106</v>
      </c>
      <c r="D3" s="13">
        <v>45327</v>
      </c>
      <c r="E3" s="4"/>
      <c r="F3" s="4" t="s">
        <v>49</v>
      </c>
      <c r="G3" s="4" t="s">
        <v>272</v>
      </c>
      <c r="H3" s="3"/>
      <c r="I3" s="4"/>
      <c r="J3" s="4" t="s">
        <v>118</v>
      </c>
      <c r="K3" s="4" t="s">
        <v>10</v>
      </c>
    </row>
    <row r="4" spans="1:12" x14ac:dyDescent="0.25">
      <c r="A4" s="7" t="s">
        <v>258</v>
      </c>
      <c r="B4" s="9">
        <v>8387102</v>
      </c>
      <c r="C4" s="3">
        <v>14790106</v>
      </c>
      <c r="D4" s="17">
        <v>45279</v>
      </c>
      <c r="E4" s="4"/>
      <c r="F4" s="4" t="s">
        <v>67</v>
      </c>
      <c r="G4" s="4" t="s">
        <v>282</v>
      </c>
      <c r="H4" s="3"/>
      <c r="I4" s="4"/>
      <c r="J4" s="4" t="s">
        <v>11</v>
      </c>
      <c r="K4" s="4" t="s">
        <v>10</v>
      </c>
    </row>
    <row r="5" spans="1:12" x14ac:dyDescent="0.25">
      <c r="A5" s="8" t="s">
        <v>303</v>
      </c>
      <c r="B5" s="9">
        <v>8585913</v>
      </c>
      <c r="C5" s="2">
        <v>14790103</v>
      </c>
      <c r="D5" s="13">
        <v>45334</v>
      </c>
      <c r="E5" s="4"/>
      <c r="F5" s="4" t="s">
        <v>49</v>
      </c>
      <c r="G5" s="4" t="s">
        <v>304</v>
      </c>
      <c r="H5" s="3"/>
      <c r="I5" s="4"/>
      <c r="J5" s="4" t="s">
        <v>305</v>
      </c>
      <c r="K5" s="4" t="s">
        <v>10</v>
      </c>
    </row>
    <row r="6" spans="1:12" x14ac:dyDescent="0.25">
      <c r="A6" s="8" t="s">
        <v>303</v>
      </c>
      <c r="B6" s="9">
        <v>8589191</v>
      </c>
      <c r="C6" s="2">
        <v>14790103</v>
      </c>
      <c r="D6" s="13">
        <v>45334</v>
      </c>
      <c r="E6" s="4"/>
      <c r="F6" s="4" t="s">
        <v>90</v>
      </c>
      <c r="G6" s="4" t="s">
        <v>314</v>
      </c>
      <c r="H6" s="3"/>
      <c r="I6" s="4"/>
      <c r="J6" s="4" t="s">
        <v>39</v>
      </c>
      <c r="K6" s="4" t="s">
        <v>10</v>
      </c>
    </row>
    <row r="7" spans="1:12" x14ac:dyDescent="0.25">
      <c r="A7" s="8" t="s">
        <v>303</v>
      </c>
      <c r="B7" s="2">
        <v>8610350</v>
      </c>
      <c r="C7" s="2">
        <v>14790103</v>
      </c>
      <c r="D7" s="13">
        <v>45341</v>
      </c>
      <c r="E7" s="4"/>
      <c r="F7" s="4" t="s">
        <v>14</v>
      </c>
      <c r="G7" s="4" t="s">
        <v>337</v>
      </c>
      <c r="H7" s="3" t="s">
        <v>301</v>
      </c>
      <c r="I7" s="4"/>
      <c r="J7" s="4" t="s">
        <v>338</v>
      </c>
      <c r="K7" s="4" t="s">
        <v>10</v>
      </c>
      <c r="L7" s="12" t="s">
        <v>114</v>
      </c>
    </row>
    <row r="8" spans="1:12" x14ac:dyDescent="0.25">
      <c r="A8" s="8" t="s">
        <v>303</v>
      </c>
      <c r="B8" s="9">
        <v>8610724</v>
      </c>
      <c r="C8" s="2">
        <v>14790103</v>
      </c>
      <c r="D8" s="13">
        <v>45341</v>
      </c>
      <c r="E8" s="4"/>
      <c r="F8" s="4" t="s">
        <v>14</v>
      </c>
      <c r="G8" s="4" t="s">
        <v>341</v>
      </c>
      <c r="H8" s="3"/>
      <c r="I8" s="4"/>
      <c r="J8" s="4" t="s">
        <v>33</v>
      </c>
      <c r="K8" s="4" t="s">
        <v>10</v>
      </c>
      <c r="L8" s="12" t="s">
        <v>114</v>
      </c>
    </row>
    <row r="9" spans="1:12" x14ac:dyDescent="0.25">
      <c r="A9" s="7" t="s">
        <v>303</v>
      </c>
      <c r="B9" s="2">
        <v>8621936</v>
      </c>
      <c r="C9" s="2">
        <v>14790103</v>
      </c>
      <c r="D9" s="13">
        <v>45344</v>
      </c>
      <c r="E9" s="4"/>
      <c r="F9" s="4" t="s">
        <v>49</v>
      </c>
      <c r="G9" s="4" t="s">
        <v>358</v>
      </c>
      <c r="H9" s="3" t="s">
        <v>301</v>
      </c>
      <c r="I9" s="4"/>
      <c r="J9" s="4" t="s">
        <v>353</v>
      </c>
      <c r="K9" s="4" t="s">
        <v>10</v>
      </c>
    </row>
    <row r="10" spans="1:12" x14ac:dyDescent="0.25">
      <c r="A10" s="7" t="s">
        <v>258</v>
      </c>
      <c r="B10" s="9">
        <v>8625020</v>
      </c>
      <c r="C10" s="3">
        <v>14790106</v>
      </c>
      <c r="D10" s="13">
        <v>45344</v>
      </c>
      <c r="E10" s="4"/>
      <c r="F10" s="4" t="s">
        <v>49</v>
      </c>
      <c r="G10" s="4" t="s">
        <v>359</v>
      </c>
      <c r="H10" s="3" t="s">
        <v>255</v>
      </c>
      <c r="I10" s="4"/>
      <c r="J10" s="4"/>
      <c r="K10" s="4"/>
    </row>
    <row r="11" spans="1:12" x14ac:dyDescent="0.25">
      <c r="A11" s="7" t="s">
        <v>303</v>
      </c>
      <c r="B11" s="9">
        <v>8635725</v>
      </c>
      <c r="C11" s="3">
        <v>14790106</v>
      </c>
      <c r="D11" s="13">
        <v>45348</v>
      </c>
      <c r="E11" s="4"/>
      <c r="F11" s="4" t="s">
        <v>49</v>
      </c>
      <c r="G11" s="4" t="s">
        <v>364</v>
      </c>
      <c r="H11" s="3" t="s">
        <v>241</v>
      </c>
      <c r="I11" s="4"/>
      <c r="J11" s="4" t="s">
        <v>365</v>
      </c>
      <c r="K11" s="4" t="s">
        <v>10</v>
      </c>
    </row>
    <row r="12" spans="1:12" x14ac:dyDescent="0.25">
      <c r="A12" s="7" t="s">
        <v>258</v>
      </c>
      <c r="B12" s="9">
        <v>8650913</v>
      </c>
      <c r="C12" s="3">
        <v>14790106</v>
      </c>
      <c r="D12" s="13">
        <v>45352</v>
      </c>
      <c r="E12" s="4"/>
      <c r="F12" s="4" t="s">
        <v>90</v>
      </c>
      <c r="G12" s="4" t="s">
        <v>391</v>
      </c>
      <c r="H12" s="3" t="s">
        <v>241</v>
      </c>
      <c r="I12" s="4"/>
      <c r="J12" s="4"/>
      <c r="K12" s="4"/>
    </row>
    <row r="13" spans="1:12" x14ac:dyDescent="0.25">
      <c r="A13" s="7" t="s">
        <v>258</v>
      </c>
      <c r="B13" s="9">
        <v>8665010</v>
      </c>
      <c r="C13" s="2">
        <v>14790103</v>
      </c>
      <c r="D13" s="13">
        <v>45356</v>
      </c>
      <c r="E13" s="4"/>
      <c r="F13" s="4" t="s">
        <v>97</v>
      </c>
      <c r="G13" s="4" t="s">
        <v>399</v>
      </c>
      <c r="H13" s="3" t="s">
        <v>268</v>
      </c>
      <c r="I13" s="4"/>
      <c r="J13" s="4" t="s">
        <v>400</v>
      </c>
      <c r="K13" s="4" t="s">
        <v>134</v>
      </c>
    </row>
    <row r="14" spans="1:12" x14ac:dyDescent="0.25">
      <c r="A14" s="7" t="s">
        <v>258</v>
      </c>
      <c r="B14" s="2">
        <v>8675996</v>
      </c>
      <c r="C14" s="3">
        <v>14790106</v>
      </c>
      <c r="D14" s="13">
        <v>45359</v>
      </c>
      <c r="E14" s="4"/>
      <c r="F14" s="4" t="s">
        <v>49</v>
      </c>
      <c r="G14" s="4" t="s">
        <v>414</v>
      </c>
      <c r="H14" s="3" t="s">
        <v>268</v>
      </c>
      <c r="I14" s="4"/>
      <c r="J14" s="4" t="s">
        <v>11</v>
      </c>
      <c r="K14" s="4" t="s">
        <v>134</v>
      </c>
    </row>
    <row r="15" spans="1:12" x14ac:dyDescent="0.25">
      <c r="A15" s="7" t="s">
        <v>258</v>
      </c>
      <c r="B15" s="2">
        <v>8650868</v>
      </c>
      <c r="C15" s="2">
        <v>14790103</v>
      </c>
      <c r="D15" s="13">
        <v>45352</v>
      </c>
      <c r="E15" s="4"/>
      <c r="F15" s="4" t="s">
        <v>90</v>
      </c>
      <c r="G15" s="4" t="s">
        <v>417</v>
      </c>
      <c r="H15" s="3" t="s">
        <v>230</v>
      </c>
      <c r="I15" s="4"/>
      <c r="J15" s="4"/>
      <c r="K15" s="4"/>
    </row>
    <row r="16" spans="1:12" x14ac:dyDescent="0.25">
      <c r="A16" s="7" t="s">
        <v>303</v>
      </c>
      <c r="B16" s="2">
        <v>8697533</v>
      </c>
      <c r="C16" s="3">
        <v>14790106</v>
      </c>
      <c r="D16" s="13">
        <v>45365</v>
      </c>
      <c r="E16" s="4"/>
      <c r="F16" s="4" t="s">
        <v>49</v>
      </c>
      <c r="G16" s="4" t="s">
        <v>431</v>
      </c>
      <c r="H16" s="3" t="s">
        <v>255</v>
      </c>
      <c r="I16" s="4"/>
      <c r="J16" s="4" t="s">
        <v>408</v>
      </c>
      <c r="K16" s="4" t="s">
        <v>134</v>
      </c>
    </row>
    <row r="17" spans="1:9" x14ac:dyDescent="0.25">
      <c r="A17" s="7" t="s">
        <v>258</v>
      </c>
      <c r="B17" s="9">
        <v>8650868</v>
      </c>
      <c r="C17" s="2">
        <v>14790103</v>
      </c>
      <c r="D17" s="13">
        <v>45352</v>
      </c>
      <c r="E17" s="4"/>
      <c r="F17" s="4" t="s">
        <v>90</v>
      </c>
      <c r="G17" s="4" t="s">
        <v>417</v>
      </c>
      <c r="H17" s="3" t="s">
        <v>230</v>
      </c>
      <c r="I17" s="4"/>
    </row>
    <row r="18" spans="1:9" x14ac:dyDescent="0.25">
      <c r="A18" s="7" t="s">
        <v>258</v>
      </c>
      <c r="B18" s="9">
        <v>8625020</v>
      </c>
      <c r="C18" s="3">
        <v>14790106</v>
      </c>
      <c r="D18" s="13">
        <v>45344</v>
      </c>
      <c r="E18" s="4"/>
      <c r="F18" s="4" t="s">
        <v>49</v>
      </c>
      <c r="G18" s="4" t="s">
        <v>359</v>
      </c>
      <c r="H18" s="3" t="s">
        <v>255</v>
      </c>
      <c r="I18" s="4"/>
    </row>
  </sheetData>
  <autoFilter ref="A1:Z18" xr:uid="{00000000-0009-0000-0000-000004000000}"/>
  <customSheetViews>
    <customSheetView guid="{67FA8417-0E92-453E-A4BF-118FB52B6CD1}" filter="1" showAutoFilter="1">
      <pageMargins left="0.7" right="0.7" top="0.75" bottom="0.75" header="0.3" footer="0.3"/>
      <autoFilter ref="A1:Z1000" xr:uid="{C2B78481-066A-43A6-8807-3AFC540B2141}"/>
    </customSheetView>
    <customSheetView guid="{9A712876-92E9-4FCA-BB2F-33BAD75585C0}" filter="1" showAutoFilter="1">
      <pageMargins left="0.7" right="0.7" top="0.75" bottom="0.75" header="0.3" footer="0.3"/>
      <autoFilter ref="A1:Z1000" xr:uid="{81317D9F-8DA1-4B5C-B6E0-D7510AB46794}"/>
    </customSheetView>
  </customSheetViews>
  <conditionalFormatting sqref="A2:A18">
    <cfRule type="containsText" dxfId="64" priority="5" operator="containsText" text="ECO">
      <formula>NOT(ISERROR(SEARCH(("ECO"),(A2))))</formula>
    </cfRule>
  </conditionalFormatting>
  <conditionalFormatting sqref="A15:I18 J15:K16">
    <cfRule type="containsText" dxfId="63" priority="6" operator="containsText" text="&quot;eco&quot;">
      <formula>NOT(ISERROR(SEARCH(("""eco"""),(A15))))</formula>
    </cfRule>
  </conditionalFormatting>
  <conditionalFormatting sqref="A2:K14">
    <cfRule type="containsText" dxfId="62" priority="24" operator="containsText" text="&quot;eco&quot;">
      <formula>NOT(ISERROR(SEARCH(("""eco"""),(A2))))</formula>
    </cfRule>
  </conditionalFormatting>
  <conditionalFormatting sqref="B1:B18">
    <cfRule type="containsText" dxfId="61" priority="4" operator="containsText" text="=SI((A972)=&quot;x&quot;;C972))">
      <formula>NOT(ISERROR(SEARCH(("=SI((A972)=""x"";C972))"),(B1))))</formula>
    </cfRule>
  </conditionalFormatting>
  <conditionalFormatting sqref="H1 H15:H18">
    <cfRule type="containsText" dxfId="60" priority="8" operator="containsText" text="M ATEL-T">
      <formula>NOT(ISERROR(SEARCH(("M ATEL-T"),(H1))))</formula>
    </cfRule>
    <cfRule type="containsText" dxfId="59" priority="9" operator="containsText" text="M PLB-M">
      <formula>NOT(ISERROR(SEARCH(("M PLB-M"),(H1))))</formula>
    </cfRule>
    <cfRule type="containsText" dxfId="58" priority="10" operator="containsText" text="M SOFT-T">
      <formula>NOT(ISERROR(SEARCH(("M SOFT-T"),(H1))))</formula>
    </cfRule>
    <cfRule type="containsText" dxfId="57" priority="11" operator="containsText" text="M PLB-T">
      <formula>NOT(ISERROR(SEARCH(("M PLB-T"),(H1))))</formula>
    </cfRule>
    <cfRule type="containsText" dxfId="56" priority="12" operator="containsText" text="M SOFT-M">
      <formula>NOT(ISERROR(SEARCH(("M SOFT-M"),(H1))))</formula>
    </cfRule>
    <cfRule type="containsText" dxfId="55" priority="13" operator="containsText" text="M EQL-M">
      <formula>NOT(ISERROR(SEARCH(("M EQL-M"),(H1))))</formula>
    </cfRule>
    <cfRule type="containsText" dxfId="54" priority="14" operator="containsText" text="M EQL-T">
      <formula>NOT(ISERROR(SEARCH(("M EQL-T"),(H1))))</formula>
    </cfRule>
    <cfRule type="containsText" dxfId="53" priority="15" operator="containsText" text="M BE-M">
      <formula>NOT(ISERROR(SEARCH(("M BE-M"),(H1))))</formula>
    </cfRule>
    <cfRule type="containsText" dxfId="52" priority="16" operator="containsText" text="M BE-T">
      <formula>NOT(ISERROR(SEARCH(("M BE-T"),(H1))))</formula>
    </cfRule>
    <cfRule type="containsText" dxfId="51" priority="17" operator="containsText" text="M 2NDO-M">
      <formula>NOT(ISERROR(SEARCH(("M 2NDO-M"),(H1))))</formula>
    </cfRule>
    <cfRule type="containsText" dxfId="50" priority="18" operator="containsText" text="M 2NDO-T">
      <formula>NOT(ISERROR(SEARCH(("M 2NDO-T"),(H1))))</formula>
    </cfRule>
  </conditionalFormatting>
  <conditionalFormatting sqref="H2:H14">
    <cfRule type="containsText" dxfId="49" priority="25" operator="containsText" text="M ATEL-M">
      <formula>NOT(ISERROR(SEARCH(("M ATEL-M"),(H2))))</formula>
    </cfRule>
    <cfRule type="containsText" dxfId="48" priority="26" operator="containsText" text="M ATEL-T">
      <formula>NOT(ISERROR(SEARCH(("M ATEL-T"),(H2))))</formula>
    </cfRule>
    <cfRule type="containsText" dxfId="47" priority="27" operator="containsText" text="M PLB-M">
      <formula>NOT(ISERROR(SEARCH(("M PLB-M"),(H2))))</formula>
    </cfRule>
    <cfRule type="containsText" dxfId="46" priority="28" operator="containsText" text="M SOFT-T">
      <formula>NOT(ISERROR(SEARCH(("M SOFT-T"),(H2))))</formula>
    </cfRule>
    <cfRule type="containsText" dxfId="45" priority="29" operator="containsText" text="M PLB-T">
      <formula>NOT(ISERROR(SEARCH(("M PLB-T"),(H2))))</formula>
    </cfRule>
    <cfRule type="containsText" dxfId="44" priority="30" operator="containsText" text="M SOFT-M">
      <formula>NOT(ISERROR(SEARCH(("M SOFT-M"),(H2))))</formula>
    </cfRule>
    <cfRule type="containsText" dxfId="43" priority="31" operator="containsText" text="M EQL-M">
      <formula>NOT(ISERROR(SEARCH(("M EQL-M"),(H2))))</formula>
    </cfRule>
    <cfRule type="containsText" dxfId="42" priority="32" operator="containsText" text="M EQL-T">
      <formula>NOT(ISERROR(SEARCH(("M EQL-T"),(H2))))</formula>
    </cfRule>
    <cfRule type="containsText" dxfId="41" priority="33" operator="containsText" text="M BE-M">
      <formula>NOT(ISERROR(SEARCH(("M BE-M"),(H2))))</formula>
    </cfRule>
    <cfRule type="containsText" dxfId="40" priority="34" operator="containsText" text="M BE-T">
      <formula>NOT(ISERROR(SEARCH(("M BE-T"),(H2))))</formula>
    </cfRule>
    <cfRule type="containsText" dxfId="39" priority="35" operator="containsText" text="M 2NDO-M">
      <formula>NOT(ISERROR(SEARCH(("M 2NDO-M"),(H2))))</formula>
    </cfRule>
    <cfRule type="containsText" dxfId="38" priority="36" operator="containsText" text="M 2NDO-T">
      <formula>NOT(ISERROR(SEARCH(("M 2NDO-T"),(H2))))</formula>
    </cfRule>
  </conditionalFormatting>
  <conditionalFormatting sqref="H15:H18 H1">
    <cfRule type="containsText" dxfId="37" priority="7" operator="containsText" text="M ATEL-M">
      <formula>NOT(ISERROR(SEARCH(("M ATEL-M"),(H1))))</formula>
    </cfRule>
  </conditionalFormatting>
  <conditionalFormatting sqref="K1:K16">
    <cfRule type="cellIs" dxfId="36" priority="1" operator="equal">
      <formula>"e"</formula>
    </cfRule>
    <cfRule type="cellIs" dxfId="35" priority="2" operator="equal">
      <formula>"ac"</formula>
    </cfRule>
    <cfRule type="cellIs" dxfId="34" priority="3" operator="equal">
      <formula>"c"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FF"/>
    <outlinePr summaryBelow="0" summaryRight="0"/>
  </sheetPr>
  <dimension ref="A1:L141"/>
  <sheetViews>
    <sheetView workbookViewId="0">
      <selection activeCell="A15" sqref="A15"/>
    </sheetView>
  </sheetViews>
  <sheetFormatPr baseColWidth="10" defaultColWidth="14.42578125" defaultRowHeight="15" customHeight="1" x14ac:dyDescent="0.25"/>
  <cols>
    <col min="2" max="2" width="8.5703125" customWidth="1"/>
    <col min="3" max="3" width="13.42578125" customWidth="1"/>
    <col min="4" max="4" width="10.7109375" customWidth="1"/>
    <col min="5" max="5" width="12" customWidth="1"/>
    <col min="6" max="6" width="14.42578125" customWidth="1"/>
    <col min="7" max="7" width="29.5703125" customWidth="1"/>
    <col min="8" max="8" width="11" customWidth="1"/>
    <col min="9" max="9" width="15.5703125" customWidth="1"/>
    <col min="10" max="10" width="40" customWidth="1"/>
    <col min="11" max="11" width="4.5703125" customWidth="1"/>
  </cols>
  <sheetData>
    <row r="1" spans="1:12" ht="27" customHeight="1" x14ac:dyDescent="0.25">
      <c r="A1" s="83" t="s">
        <v>0</v>
      </c>
      <c r="B1" s="2" t="s">
        <v>1</v>
      </c>
      <c r="C1" s="2" t="s">
        <v>2</v>
      </c>
      <c r="D1" s="2" t="s">
        <v>3</v>
      </c>
      <c r="E1" s="2" t="s">
        <v>524</v>
      </c>
      <c r="F1" s="2" t="s">
        <v>5</v>
      </c>
      <c r="G1" s="2" t="s">
        <v>6</v>
      </c>
      <c r="H1" s="5" t="s">
        <v>7</v>
      </c>
      <c r="I1" s="6" t="s">
        <v>8</v>
      </c>
      <c r="J1" s="4"/>
      <c r="K1" s="4"/>
    </row>
    <row r="2" spans="1:12" x14ac:dyDescent="0.25">
      <c r="A2" s="2" t="s">
        <v>57</v>
      </c>
      <c r="B2" s="2">
        <v>8366210</v>
      </c>
      <c r="C2" s="3">
        <v>14790105</v>
      </c>
      <c r="D2" s="17">
        <v>45273</v>
      </c>
      <c r="E2" s="4"/>
      <c r="F2" s="4" t="s">
        <v>44</v>
      </c>
      <c r="G2" s="4" t="s">
        <v>58</v>
      </c>
      <c r="H2" s="3"/>
      <c r="I2" s="4"/>
      <c r="J2" s="4"/>
      <c r="K2" s="4" t="s">
        <v>59</v>
      </c>
      <c r="L2" s="14" t="s">
        <v>92</v>
      </c>
    </row>
    <row r="3" spans="1:12" x14ac:dyDescent="0.25">
      <c r="A3" s="3" t="s">
        <v>200</v>
      </c>
      <c r="B3" s="2">
        <v>8487671</v>
      </c>
      <c r="C3" s="2">
        <v>14790102</v>
      </c>
      <c r="D3" s="13">
        <v>45307</v>
      </c>
      <c r="E3" s="4"/>
      <c r="F3" s="4" t="s">
        <v>44</v>
      </c>
      <c r="G3" s="4" t="s">
        <v>201</v>
      </c>
      <c r="H3" s="3"/>
      <c r="I3" s="4"/>
      <c r="J3" s="4" t="s">
        <v>202</v>
      </c>
      <c r="K3" s="4" t="s">
        <v>10</v>
      </c>
      <c r="L3" s="12" t="s">
        <v>527</v>
      </c>
    </row>
    <row r="4" spans="1:12" x14ac:dyDescent="0.25">
      <c r="A4" s="3" t="s">
        <v>221</v>
      </c>
      <c r="B4" s="2">
        <v>8517069</v>
      </c>
      <c r="C4" s="2">
        <v>14790102</v>
      </c>
      <c r="D4" s="13">
        <v>45315</v>
      </c>
      <c r="E4" s="4"/>
      <c r="F4" s="4" t="s">
        <v>44</v>
      </c>
      <c r="G4" s="4" t="s">
        <v>222</v>
      </c>
      <c r="H4" s="3"/>
      <c r="I4" s="4"/>
      <c r="J4" s="4" t="s">
        <v>16</v>
      </c>
      <c r="K4" s="4" t="s">
        <v>10</v>
      </c>
      <c r="L4" s="12" t="s">
        <v>527</v>
      </c>
    </row>
    <row r="5" spans="1:12" x14ac:dyDescent="0.25">
      <c r="A5" s="2" t="s">
        <v>57</v>
      </c>
      <c r="B5" s="9">
        <v>8543516</v>
      </c>
      <c r="C5" s="3">
        <v>14790105</v>
      </c>
      <c r="D5" s="13">
        <v>45322</v>
      </c>
      <c r="E5" s="4"/>
      <c r="F5" s="4" t="s">
        <v>50</v>
      </c>
      <c r="G5" s="4" t="s">
        <v>240</v>
      </c>
      <c r="H5" s="3" t="s">
        <v>241</v>
      </c>
      <c r="I5" s="4"/>
      <c r="J5" s="15" t="s">
        <v>11</v>
      </c>
      <c r="K5" s="4" t="s">
        <v>10</v>
      </c>
      <c r="L5" s="12" t="s">
        <v>527</v>
      </c>
    </row>
    <row r="6" spans="1:12" x14ac:dyDescent="0.25">
      <c r="A6" s="2" t="s">
        <v>57</v>
      </c>
      <c r="B6" s="9">
        <v>8551262</v>
      </c>
      <c r="C6" s="3">
        <v>14790105</v>
      </c>
      <c r="D6" s="13">
        <v>45324</v>
      </c>
      <c r="E6" s="4"/>
      <c r="F6" s="4" t="s">
        <v>44</v>
      </c>
      <c r="G6" s="4" t="s">
        <v>254</v>
      </c>
      <c r="H6" s="3" t="s">
        <v>255</v>
      </c>
      <c r="I6" s="4"/>
      <c r="J6" s="4" t="s">
        <v>528</v>
      </c>
      <c r="K6" s="4" t="s">
        <v>10</v>
      </c>
    </row>
    <row r="7" spans="1:12" x14ac:dyDescent="0.25">
      <c r="A7" s="2" t="s">
        <v>57</v>
      </c>
      <c r="B7" s="9">
        <v>8561278</v>
      </c>
      <c r="C7" s="3">
        <v>14790105</v>
      </c>
      <c r="D7" s="13">
        <v>45327</v>
      </c>
      <c r="E7" s="4"/>
      <c r="F7" s="4" t="s">
        <v>50</v>
      </c>
      <c r="G7" s="4" t="s">
        <v>269</v>
      </c>
      <c r="H7" s="3" t="s">
        <v>241</v>
      </c>
      <c r="I7" s="4"/>
      <c r="J7" s="15" t="s">
        <v>529</v>
      </c>
      <c r="K7" s="4" t="s">
        <v>59</v>
      </c>
    </row>
    <row r="8" spans="1:12" x14ac:dyDescent="0.25">
      <c r="A8" s="2" t="s">
        <v>57</v>
      </c>
      <c r="B8" s="9">
        <v>8561279</v>
      </c>
      <c r="C8" s="3">
        <v>14790105</v>
      </c>
      <c r="D8" s="13">
        <v>45327</v>
      </c>
      <c r="E8" s="4"/>
      <c r="F8" s="4" t="s">
        <v>50</v>
      </c>
      <c r="G8" s="4" t="s">
        <v>270</v>
      </c>
      <c r="H8" s="3" t="s">
        <v>241</v>
      </c>
      <c r="I8" s="4"/>
      <c r="J8" s="16" t="s">
        <v>530</v>
      </c>
      <c r="K8" s="4" t="s">
        <v>59</v>
      </c>
    </row>
    <row r="9" spans="1:12" x14ac:dyDescent="0.25">
      <c r="A9" s="2" t="s">
        <v>57</v>
      </c>
      <c r="B9" s="2">
        <v>8565318</v>
      </c>
      <c r="C9" s="3">
        <v>14790105</v>
      </c>
      <c r="D9" s="13">
        <v>45328</v>
      </c>
      <c r="E9" s="4"/>
      <c r="F9" s="4" t="s">
        <v>44</v>
      </c>
      <c r="G9" s="4" t="s">
        <v>275</v>
      </c>
      <c r="H9" s="3" t="s">
        <v>276</v>
      </c>
      <c r="I9" s="4"/>
      <c r="J9" s="4" t="s">
        <v>16</v>
      </c>
      <c r="K9" s="4" t="s">
        <v>10</v>
      </c>
    </row>
    <row r="10" spans="1:12" x14ac:dyDescent="0.25">
      <c r="A10" s="2" t="s">
        <v>57</v>
      </c>
      <c r="B10" s="9">
        <v>8572578</v>
      </c>
      <c r="C10" s="2">
        <v>14790102</v>
      </c>
      <c r="D10" s="13">
        <v>45330</v>
      </c>
      <c r="E10" s="4"/>
      <c r="F10" s="4" t="s">
        <v>44</v>
      </c>
      <c r="G10" s="4" t="s">
        <v>291</v>
      </c>
      <c r="H10" s="3" t="s">
        <v>230</v>
      </c>
      <c r="I10" s="20"/>
      <c r="J10" s="4" t="s">
        <v>292</v>
      </c>
      <c r="K10" s="4" t="s">
        <v>10</v>
      </c>
    </row>
    <row r="11" spans="1:12" x14ac:dyDescent="0.25">
      <c r="A11" s="2" t="s">
        <v>57</v>
      </c>
      <c r="B11" s="9">
        <v>8572579</v>
      </c>
      <c r="C11" s="3">
        <v>14790105</v>
      </c>
      <c r="D11" s="13">
        <v>45330</v>
      </c>
      <c r="E11" s="4"/>
      <c r="F11" s="4" t="s">
        <v>44</v>
      </c>
      <c r="G11" s="4" t="s">
        <v>293</v>
      </c>
      <c r="H11" s="3" t="s">
        <v>255</v>
      </c>
      <c r="I11" s="20"/>
      <c r="J11" s="4" t="s">
        <v>294</v>
      </c>
      <c r="K11" s="4" t="s">
        <v>59</v>
      </c>
    </row>
    <row r="12" spans="1:12" x14ac:dyDescent="0.25">
      <c r="A12" s="2" t="s">
        <v>200</v>
      </c>
      <c r="B12" s="9">
        <v>8585914</v>
      </c>
      <c r="C12" s="3">
        <v>14790102</v>
      </c>
      <c r="D12" s="13">
        <v>45334</v>
      </c>
      <c r="E12" s="4"/>
      <c r="F12" s="4" t="s">
        <v>31</v>
      </c>
      <c r="G12" s="4" t="s">
        <v>306</v>
      </c>
      <c r="H12" s="3" t="s">
        <v>278</v>
      </c>
      <c r="I12" s="20"/>
      <c r="J12" s="4" t="s">
        <v>307</v>
      </c>
      <c r="K12" s="4" t="s">
        <v>10</v>
      </c>
    </row>
    <row r="13" spans="1:12" x14ac:dyDescent="0.25">
      <c r="A13" s="2" t="s">
        <v>57</v>
      </c>
      <c r="B13" s="9">
        <v>8618331</v>
      </c>
      <c r="C13" s="3">
        <v>14790105</v>
      </c>
      <c r="D13" s="13">
        <v>45343</v>
      </c>
      <c r="E13" s="4"/>
      <c r="F13" s="4" t="s">
        <v>44</v>
      </c>
      <c r="G13" s="4" t="s">
        <v>348</v>
      </c>
      <c r="H13" s="3" t="s">
        <v>241</v>
      </c>
      <c r="I13" s="4"/>
      <c r="J13" s="4" t="s">
        <v>349</v>
      </c>
      <c r="K13" s="4"/>
    </row>
    <row r="14" spans="1:12" x14ac:dyDescent="0.25">
      <c r="A14" s="2" t="s">
        <v>57</v>
      </c>
      <c r="B14" s="9">
        <v>8621779</v>
      </c>
      <c r="C14" s="3"/>
      <c r="D14" s="13">
        <v>45344</v>
      </c>
      <c r="E14" s="4"/>
      <c r="F14" s="4" t="s">
        <v>44</v>
      </c>
      <c r="G14" s="4" t="s">
        <v>355</v>
      </c>
      <c r="H14" s="3" t="s">
        <v>241</v>
      </c>
      <c r="I14" s="4"/>
      <c r="J14" s="4" t="s">
        <v>356</v>
      </c>
      <c r="K14" s="4" t="s">
        <v>134</v>
      </c>
      <c r="L14" s="12" t="s">
        <v>531</v>
      </c>
    </row>
    <row r="15" spans="1:12" x14ac:dyDescent="0.25">
      <c r="A15" s="2" t="s">
        <v>57</v>
      </c>
      <c r="B15" s="2">
        <v>8520973</v>
      </c>
      <c r="C15" s="3">
        <v>14790102</v>
      </c>
      <c r="D15" s="13">
        <v>45316</v>
      </c>
      <c r="E15" s="4"/>
      <c r="F15" s="4" t="s">
        <v>44</v>
      </c>
      <c r="G15" s="4" t="s">
        <v>363</v>
      </c>
      <c r="H15" s="3" t="s">
        <v>230</v>
      </c>
      <c r="I15" s="4"/>
      <c r="J15" s="4" t="s">
        <v>249</v>
      </c>
      <c r="K15" s="4" t="s">
        <v>134</v>
      </c>
      <c r="L15" s="12" t="s">
        <v>101</v>
      </c>
    </row>
    <row r="16" spans="1:12" x14ac:dyDescent="0.25">
      <c r="A16" s="2" t="s">
        <v>57</v>
      </c>
      <c r="B16" s="9">
        <v>8551338</v>
      </c>
      <c r="C16" s="3">
        <v>14790105</v>
      </c>
      <c r="D16" s="13">
        <v>45324</v>
      </c>
      <c r="E16" s="4"/>
      <c r="F16" s="4" t="s">
        <v>50</v>
      </c>
      <c r="G16" s="4" t="s">
        <v>371</v>
      </c>
      <c r="H16" s="3" t="s">
        <v>372</v>
      </c>
      <c r="I16" s="4"/>
      <c r="J16" s="4" t="s">
        <v>373</v>
      </c>
      <c r="K16" s="4" t="s">
        <v>134</v>
      </c>
    </row>
    <row r="17" spans="1:11" x14ac:dyDescent="0.25">
      <c r="A17" s="23" t="s">
        <v>57</v>
      </c>
      <c r="B17" s="23">
        <v>8635737</v>
      </c>
      <c r="C17" s="26"/>
      <c r="D17" s="24">
        <v>45348</v>
      </c>
      <c r="E17" s="25"/>
      <c r="F17" s="25" t="s">
        <v>44</v>
      </c>
      <c r="G17" s="25" t="s">
        <v>532</v>
      </c>
      <c r="H17" s="26" t="s">
        <v>372</v>
      </c>
      <c r="I17" s="25"/>
      <c r="J17" s="4" t="s">
        <v>533</v>
      </c>
      <c r="K17" s="4"/>
    </row>
    <row r="18" spans="1:11" x14ac:dyDescent="0.25">
      <c r="A18" s="2" t="s">
        <v>57</v>
      </c>
      <c r="B18" s="9">
        <v>8650752</v>
      </c>
      <c r="C18" s="3">
        <v>14790105</v>
      </c>
      <c r="D18" s="13">
        <v>45352</v>
      </c>
      <c r="E18" s="4"/>
      <c r="F18" s="4" t="s">
        <v>44</v>
      </c>
      <c r="G18" s="4" t="s">
        <v>381</v>
      </c>
      <c r="H18" s="3" t="s">
        <v>241</v>
      </c>
      <c r="I18" s="4"/>
      <c r="J18" s="4" t="s">
        <v>534</v>
      </c>
      <c r="K18" s="4" t="s">
        <v>59</v>
      </c>
    </row>
    <row r="19" spans="1:11" x14ac:dyDescent="0.25">
      <c r="A19" s="2" t="s">
        <v>57</v>
      </c>
      <c r="B19" s="9">
        <v>8650759</v>
      </c>
      <c r="C19" s="3">
        <v>14790105</v>
      </c>
      <c r="D19" s="13">
        <v>45352</v>
      </c>
      <c r="E19" s="4"/>
      <c r="F19" s="4" t="s">
        <v>44</v>
      </c>
      <c r="G19" s="4" t="s">
        <v>383</v>
      </c>
      <c r="H19" s="3" t="s">
        <v>241</v>
      </c>
      <c r="I19" s="4"/>
      <c r="J19" s="4"/>
      <c r="K19" s="4" t="s">
        <v>59</v>
      </c>
    </row>
    <row r="20" spans="1:11" x14ac:dyDescent="0.25">
      <c r="A20" s="2" t="s">
        <v>57</v>
      </c>
      <c r="B20" s="9">
        <v>8650765</v>
      </c>
      <c r="C20" s="3">
        <v>14790105</v>
      </c>
      <c r="D20" s="13">
        <v>45352</v>
      </c>
      <c r="E20" s="4"/>
      <c r="F20" s="4" t="s">
        <v>44</v>
      </c>
      <c r="G20" s="4" t="s">
        <v>384</v>
      </c>
      <c r="H20" s="3" t="s">
        <v>241</v>
      </c>
      <c r="I20" s="4"/>
      <c r="J20" s="4"/>
      <c r="K20" s="4"/>
    </row>
    <row r="21" spans="1:11" x14ac:dyDescent="0.25">
      <c r="A21" s="2" t="s">
        <v>57</v>
      </c>
      <c r="B21" s="9">
        <v>8650766</v>
      </c>
      <c r="C21" s="3">
        <v>14790105</v>
      </c>
      <c r="D21" s="13">
        <v>45352</v>
      </c>
      <c r="E21" s="4"/>
      <c r="F21" s="4" t="s">
        <v>44</v>
      </c>
      <c r="G21" s="4" t="s">
        <v>385</v>
      </c>
      <c r="H21" s="3" t="s">
        <v>241</v>
      </c>
      <c r="I21" s="4"/>
      <c r="J21" s="4"/>
      <c r="K21" s="4"/>
    </row>
    <row r="22" spans="1:11" x14ac:dyDescent="0.25">
      <c r="A22" s="2" t="s">
        <v>57</v>
      </c>
      <c r="B22" s="2">
        <v>8672503</v>
      </c>
      <c r="C22" s="3">
        <v>14790102</v>
      </c>
      <c r="D22" s="13">
        <v>45358</v>
      </c>
      <c r="E22" s="4"/>
      <c r="F22" s="4" t="s">
        <v>50</v>
      </c>
      <c r="G22" s="4" t="s">
        <v>409</v>
      </c>
      <c r="H22" s="3" t="s">
        <v>301</v>
      </c>
      <c r="I22" s="4"/>
      <c r="J22" s="4"/>
      <c r="K22" s="4" t="s">
        <v>59</v>
      </c>
    </row>
    <row r="23" spans="1:11" x14ac:dyDescent="0.25">
      <c r="A23" s="7" t="s">
        <v>475</v>
      </c>
      <c r="B23" s="9">
        <v>8740407</v>
      </c>
      <c r="C23" s="3">
        <v>14790101</v>
      </c>
      <c r="D23" s="13">
        <v>45377</v>
      </c>
      <c r="E23" s="4"/>
      <c r="F23" s="4" t="s">
        <v>44</v>
      </c>
      <c r="G23" s="4" t="s">
        <v>476</v>
      </c>
      <c r="H23" s="3" t="s">
        <v>301</v>
      </c>
      <c r="I23" s="4"/>
      <c r="J23" s="20"/>
      <c r="K23" s="20"/>
    </row>
    <row r="24" spans="1:11" x14ac:dyDescent="0.25">
      <c r="A24" s="7" t="s">
        <v>475</v>
      </c>
      <c r="B24" s="9">
        <v>8740408</v>
      </c>
      <c r="C24" s="3">
        <v>14790101</v>
      </c>
      <c r="D24" s="13">
        <v>45377</v>
      </c>
      <c r="E24" s="4"/>
      <c r="F24" s="4" t="s">
        <v>44</v>
      </c>
      <c r="G24" s="4" t="s">
        <v>477</v>
      </c>
      <c r="H24" s="3" t="s">
        <v>478</v>
      </c>
      <c r="I24" s="4"/>
      <c r="J24" s="20"/>
      <c r="K24" s="20"/>
    </row>
    <row r="25" spans="1:11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</row>
    <row r="26" spans="1:11" x14ac:dyDescent="0.2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</row>
    <row r="27" spans="1:11" x14ac:dyDescent="0.2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</row>
    <row r="28" spans="1:11" x14ac:dyDescent="0.2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</row>
    <row r="29" spans="1:11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</row>
    <row r="30" spans="1:11" x14ac:dyDescent="0.2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</row>
    <row r="31" spans="1:11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</row>
    <row r="32" spans="1:11" x14ac:dyDescent="0.2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</row>
    <row r="33" spans="1:11" x14ac:dyDescent="0.2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</row>
    <row r="34" spans="1:11" x14ac:dyDescent="0.25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</row>
    <row r="35" spans="1:11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</row>
    <row r="36" spans="1:11" x14ac:dyDescent="0.25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</row>
    <row r="37" spans="1:11" x14ac:dyDescent="0.25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</row>
    <row r="38" spans="1:11" x14ac:dyDescent="0.25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</row>
    <row r="39" spans="1:11" x14ac:dyDescent="0.25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</row>
    <row r="40" spans="1:11" x14ac:dyDescent="0.25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</row>
    <row r="41" spans="1:11" x14ac:dyDescent="0.25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</row>
    <row r="42" spans="1:11" x14ac:dyDescent="0.25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</row>
    <row r="43" spans="1:11" x14ac:dyDescent="0.25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</row>
    <row r="44" spans="1:11" x14ac:dyDescent="0.25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</row>
    <row r="45" spans="1:11" x14ac:dyDescent="0.25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</row>
    <row r="46" spans="1:11" x14ac:dyDescent="0.25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</row>
    <row r="47" spans="1:11" x14ac:dyDescent="0.25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</row>
    <row r="48" spans="1:11" x14ac:dyDescent="0.25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</row>
    <row r="49" spans="1:11" x14ac:dyDescent="0.25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</row>
    <row r="50" spans="1:11" x14ac:dyDescent="0.25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</row>
    <row r="51" spans="1:11" x14ac:dyDescent="0.25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</row>
    <row r="52" spans="1:11" x14ac:dyDescent="0.25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</row>
    <row r="53" spans="1:11" x14ac:dyDescent="0.25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</row>
    <row r="54" spans="1:11" x14ac:dyDescent="0.25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</row>
    <row r="55" spans="1:11" x14ac:dyDescent="0.25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</row>
    <row r="56" spans="1:11" x14ac:dyDescent="0.25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</row>
    <row r="57" spans="1:11" x14ac:dyDescent="0.25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</row>
    <row r="58" spans="1:11" x14ac:dyDescent="0.25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</row>
    <row r="59" spans="1:11" x14ac:dyDescent="0.25">
      <c r="A59" s="20"/>
      <c r="B59" s="20"/>
      <c r="C59" s="20"/>
      <c r="D59" s="20"/>
      <c r="E59" s="20"/>
      <c r="F59" s="20"/>
      <c r="G59" s="20"/>
      <c r="H59" s="20"/>
      <c r="I59" s="20"/>
      <c r="J59" s="20"/>
      <c r="K59" s="20"/>
    </row>
    <row r="60" spans="1:11" x14ac:dyDescent="0.25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</row>
    <row r="61" spans="1:11" x14ac:dyDescent="0.25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</row>
    <row r="62" spans="1:11" x14ac:dyDescent="0.25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</row>
    <row r="63" spans="1:11" x14ac:dyDescent="0.25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</row>
    <row r="64" spans="1:11" x14ac:dyDescent="0.25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</row>
    <row r="65" spans="1:11" x14ac:dyDescent="0.25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</row>
    <row r="66" spans="1:11" x14ac:dyDescent="0.25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</row>
    <row r="67" spans="1:11" x14ac:dyDescent="0.25">
      <c r="A67" s="20"/>
      <c r="B67" s="20"/>
      <c r="C67" s="20"/>
      <c r="D67" s="20"/>
      <c r="E67" s="20"/>
      <c r="F67" s="20"/>
      <c r="G67" s="20"/>
      <c r="H67" s="20"/>
      <c r="I67" s="20"/>
      <c r="J67" s="20"/>
      <c r="K67" s="20"/>
    </row>
    <row r="68" spans="1:11" x14ac:dyDescent="0.25">
      <c r="A68" s="20"/>
      <c r="B68" s="20"/>
      <c r="C68" s="20"/>
      <c r="D68" s="20"/>
      <c r="E68" s="20"/>
      <c r="F68" s="20"/>
      <c r="G68" s="20"/>
      <c r="H68" s="20"/>
      <c r="I68" s="20"/>
      <c r="J68" s="20"/>
      <c r="K68" s="20"/>
    </row>
    <row r="69" spans="1:11" x14ac:dyDescent="0.25">
      <c r="A69" s="20"/>
      <c r="B69" s="20"/>
      <c r="C69" s="20"/>
      <c r="D69" s="20"/>
      <c r="E69" s="20"/>
      <c r="F69" s="20"/>
      <c r="G69" s="20"/>
      <c r="H69" s="20"/>
      <c r="I69" s="20"/>
      <c r="J69" s="20"/>
      <c r="K69" s="20"/>
    </row>
    <row r="70" spans="1:11" x14ac:dyDescent="0.25">
      <c r="A70" s="20"/>
      <c r="B70" s="20"/>
      <c r="C70" s="20"/>
      <c r="D70" s="20"/>
      <c r="E70" s="20"/>
      <c r="F70" s="20"/>
      <c r="G70" s="20"/>
      <c r="H70" s="20"/>
      <c r="I70" s="20"/>
      <c r="J70" s="20"/>
      <c r="K70" s="20"/>
    </row>
    <row r="71" spans="1:11" x14ac:dyDescent="0.25">
      <c r="A71" s="20"/>
      <c r="B71" s="20"/>
      <c r="C71" s="20"/>
      <c r="D71" s="20"/>
      <c r="E71" s="20"/>
      <c r="F71" s="20"/>
      <c r="G71" s="20"/>
      <c r="H71" s="20"/>
      <c r="I71" s="20"/>
      <c r="J71" s="20"/>
      <c r="K71" s="20"/>
    </row>
    <row r="72" spans="1:11" x14ac:dyDescent="0.25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</row>
    <row r="73" spans="1:11" x14ac:dyDescent="0.25">
      <c r="A73" s="20"/>
      <c r="B73" s="20"/>
      <c r="C73" s="20"/>
      <c r="D73" s="20"/>
      <c r="E73" s="20"/>
      <c r="F73" s="20"/>
      <c r="G73" s="20"/>
      <c r="H73" s="20"/>
      <c r="I73" s="20"/>
      <c r="J73" s="20"/>
      <c r="K73" s="20"/>
    </row>
    <row r="74" spans="1:11" x14ac:dyDescent="0.25">
      <c r="A74" s="20"/>
      <c r="B74" s="20"/>
      <c r="C74" s="20"/>
      <c r="D74" s="20"/>
      <c r="E74" s="20"/>
      <c r="F74" s="20"/>
      <c r="G74" s="20"/>
      <c r="H74" s="20"/>
      <c r="I74" s="20"/>
      <c r="J74" s="20"/>
      <c r="K74" s="20"/>
    </row>
    <row r="75" spans="1:11" x14ac:dyDescent="0.25">
      <c r="A75" s="20"/>
      <c r="B75" s="20"/>
      <c r="C75" s="20"/>
      <c r="D75" s="20"/>
      <c r="E75" s="20"/>
      <c r="F75" s="20"/>
      <c r="G75" s="20"/>
      <c r="H75" s="20"/>
      <c r="I75" s="20"/>
      <c r="J75" s="20"/>
      <c r="K75" s="20"/>
    </row>
    <row r="76" spans="1:11" x14ac:dyDescent="0.25">
      <c r="A76" s="20"/>
      <c r="B76" s="20"/>
      <c r="C76" s="20"/>
      <c r="D76" s="20"/>
      <c r="E76" s="20"/>
      <c r="F76" s="20"/>
      <c r="G76" s="20"/>
      <c r="H76" s="20"/>
      <c r="I76" s="20"/>
      <c r="J76" s="20"/>
      <c r="K76" s="20"/>
    </row>
    <row r="77" spans="1:11" x14ac:dyDescent="0.25">
      <c r="A77" s="20"/>
      <c r="B77" s="20"/>
      <c r="C77" s="20"/>
      <c r="D77" s="20"/>
      <c r="E77" s="20"/>
      <c r="F77" s="20"/>
      <c r="G77" s="20"/>
      <c r="H77" s="20"/>
      <c r="I77" s="20"/>
      <c r="J77" s="20"/>
      <c r="K77" s="20"/>
    </row>
    <row r="78" spans="1:11" x14ac:dyDescent="0.25">
      <c r="A78" s="20"/>
      <c r="B78" s="20"/>
      <c r="C78" s="20"/>
      <c r="D78" s="20"/>
      <c r="E78" s="20"/>
      <c r="F78" s="20"/>
      <c r="G78" s="20"/>
      <c r="H78" s="20"/>
      <c r="I78" s="20"/>
      <c r="J78" s="20"/>
      <c r="K78" s="20"/>
    </row>
    <row r="79" spans="1:11" x14ac:dyDescent="0.25">
      <c r="A79" s="20"/>
      <c r="B79" s="20"/>
      <c r="C79" s="20"/>
      <c r="D79" s="20"/>
      <c r="E79" s="20"/>
      <c r="F79" s="20"/>
      <c r="G79" s="20"/>
      <c r="H79" s="20"/>
      <c r="I79" s="20"/>
      <c r="J79" s="20"/>
      <c r="K79" s="20"/>
    </row>
    <row r="80" spans="1:11" x14ac:dyDescent="0.25">
      <c r="A80" s="20"/>
      <c r="B80" s="20"/>
      <c r="C80" s="20"/>
      <c r="D80" s="20"/>
      <c r="E80" s="20"/>
      <c r="F80" s="20"/>
      <c r="G80" s="20"/>
      <c r="H80" s="20"/>
      <c r="I80" s="20"/>
      <c r="J80" s="20"/>
      <c r="K80" s="20"/>
    </row>
    <row r="81" spans="1:11" x14ac:dyDescent="0.25">
      <c r="A81" s="20"/>
      <c r="B81" s="20"/>
      <c r="C81" s="20"/>
      <c r="D81" s="20"/>
      <c r="E81" s="20"/>
      <c r="F81" s="20"/>
      <c r="G81" s="20"/>
      <c r="H81" s="20"/>
      <c r="I81" s="20"/>
      <c r="J81" s="20"/>
      <c r="K81" s="20"/>
    </row>
    <row r="82" spans="1:11" x14ac:dyDescent="0.25">
      <c r="A82" s="20"/>
      <c r="B82" s="20"/>
      <c r="C82" s="20"/>
      <c r="D82" s="20"/>
      <c r="E82" s="20"/>
      <c r="F82" s="20"/>
      <c r="G82" s="20"/>
      <c r="H82" s="20"/>
      <c r="I82" s="20"/>
      <c r="J82" s="20"/>
      <c r="K82" s="20"/>
    </row>
    <row r="83" spans="1:11" x14ac:dyDescent="0.25">
      <c r="A83" s="20"/>
      <c r="B83" s="20"/>
      <c r="C83" s="20"/>
      <c r="D83" s="20"/>
      <c r="E83" s="20"/>
      <c r="F83" s="20"/>
      <c r="G83" s="20"/>
      <c r="H83" s="20"/>
      <c r="I83" s="20"/>
      <c r="J83" s="20"/>
      <c r="K83" s="20"/>
    </row>
    <row r="84" spans="1:11" x14ac:dyDescent="0.25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</row>
    <row r="85" spans="1:11" x14ac:dyDescent="0.25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</row>
    <row r="86" spans="1:11" x14ac:dyDescent="0.25">
      <c r="A86" s="20"/>
      <c r="B86" s="20"/>
      <c r="C86" s="20"/>
      <c r="D86" s="20"/>
      <c r="E86" s="20"/>
      <c r="F86" s="20"/>
      <c r="G86" s="20"/>
      <c r="H86" s="20"/>
      <c r="I86" s="20"/>
      <c r="J86" s="20"/>
      <c r="K86" s="20"/>
    </row>
    <row r="87" spans="1:11" x14ac:dyDescent="0.25">
      <c r="A87" s="20"/>
      <c r="B87" s="20"/>
      <c r="C87" s="20"/>
      <c r="D87" s="20"/>
      <c r="E87" s="20"/>
      <c r="F87" s="20"/>
      <c r="G87" s="20"/>
      <c r="H87" s="20"/>
      <c r="I87" s="20"/>
      <c r="J87" s="20"/>
      <c r="K87" s="20"/>
    </row>
    <row r="88" spans="1:11" x14ac:dyDescent="0.25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</row>
    <row r="89" spans="1:11" x14ac:dyDescent="0.25">
      <c r="A89" s="20"/>
      <c r="B89" s="20"/>
      <c r="C89" s="20"/>
      <c r="D89" s="20"/>
      <c r="E89" s="20"/>
      <c r="F89" s="20"/>
      <c r="G89" s="20"/>
      <c r="H89" s="20"/>
      <c r="I89" s="20"/>
      <c r="J89" s="20"/>
      <c r="K89" s="20"/>
    </row>
    <row r="90" spans="1:11" x14ac:dyDescent="0.25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</row>
    <row r="91" spans="1:11" x14ac:dyDescent="0.25">
      <c r="A91" s="20"/>
      <c r="B91" s="20"/>
      <c r="C91" s="20"/>
      <c r="D91" s="20"/>
      <c r="E91" s="20"/>
      <c r="F91" s="20"/>
      <c r="G91" s="20"/>
      <c r="H91" s="20"/>
      <c r="I91" s="20"/>
      <c r="J91" s="20"/>
      <c r="K91" s="20"/>
    </row>
    <row r="92" spans="1:11" x14ac:dyDescent="0.25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</row>
    <row r="93" spans="1:11" x14ac:dyDescent="0.25">
      <c r="A93" s="20"/>
      <c r="B93" s="20"/>
      <c r="C93" s="20"/>
      <c r="D93" s="20"/>
      <c r="E93" s="20"/>
      <c r="F93" s="20"/>
      <c r="G93" s="20"/>
      <c r="H93" s="20"/>
      <c r="I93" s="20"/>
      <c r="J93" s="20"/>
      <c r="K93" s="20"/>
    </row>
    <row r="94" spans="1:11" x14ac:dyDescent="0.25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</row>
    <row r="95" spans="1:11" x14ac:dyDescent="0.25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</row>
    <row r="96" spans="1:11" x14ac:dyDescent="0.25">
      <c r="A96" s="20"/>
      <c r="B96" s="20"/>
      <c r="C96" s="20"/>
      <c r="D96" s="20"/>
      <c r="E96" s="20"/>
      <c r="F96" s="20"/>
      <c r="G96" s="20"/>
      <c r="H96" s="20"/>
      <c r="I96" s="20"/>
      <c r="J96" s="20"/>
      <c r="K96" s="20"/>
    </row>
    <row r="97" spans="1:11" x14ac:dyDescent="0.25">
      <c r="A97" s="20"/>
      <c r="B97" s="20"/>
      <c r="C97" s="20"/>
      <c r="D97" s="20"/>
      <c r="E97" s="20"/>
      <c r="F97" s="20"/>
      <c r="G97" s="20"/>
      <c r="H97" s="20"/>
      <c r="I97" s="20"/>
      <c r="J97" s="20"/>
      <c r="K97" s="20"/>
    </row>
    <row r="98" spans="1:11" x14ac:dyDescent="0.25">
      <c r="A98" s="20"/>
      <c r="B98" s="20"/>
      <c r="C98" s="20"/>
      <c r="D98" s="20"/>
      <c r="E98" s="20"/>
      <c r="F98" s="20"/>
      <c r="G98" s="20"/>
      <c r="H98" s="20"/>
      <c r="I98" s="20"/>
      <c r="J98" s="20"/>
      <c r="K98" s="20"/>
    </row>
    <row r="99" spans="1:11" x14ac:dyDescent="0.25">
      <c r="A99" s="20"/>
      <c r="B99" s="20"/>
      <c r="C99" s="20"/>
      <c r="D99" s="20"/>
      <c r="E99" s="20"/>
      <c r="F99" s="20"/>
      <c r="G99" s="20"/>
      <c r="H99" s="20"/>
      <c r="I99" s="20"/>
      <c r="J99" s="20"/>
      <c r="K99" s="20"/>
    </row>
    <row r="100" spans="1:11" x14ac:dyDescent="0.25">
      <c r="A100" s="20"/>
      <c r="B100" s="20"/>
      <c r="C100" s="20"/>
      <c r="D100" s="20"/>
      <c r="E100" s="20"/>
      <c r="F100" s="20"/>
      <c r="G100" s="20"/>
      <c r="H100" s="20"/>
      <c r="I100" s="20"/>
      <c r="J100" s="20"/>
      <c r="K100" s="20"/>
    </row>
    <row r="101" spans="1:11" x14ac:dyDescent="0.25">
      <c r="A101" s="20"/>
      <c r="B101" s="20"/>
      <c r="C101" s="20"/>
      <c r="D101" s="20"/>
      <c r="E101" s="20"/>
      <c r="F101" s="20"/>
      <c r="G101" s="20"/>
      <c r="H101" s="20"/>
      <c r="I101" s="20"/>
      <c r="J101" s="20"/>
      <c r="K101" s="20"/>
    </row>
    <row r="102" spans="1:11" x14ac:dyDescent="0.25">
      <c r="A102" s="20"/>
      <c r="B102" s="20"/>
      <c r="C102" s="20"/>
      <c r="D102" s="20"/>
      <c r="E102" s="20"/>
      <c r="F102" s="20"/>
      <c r="G102" s="20"/>
      <c r="H102" s="20"/>
      <c r="I102" s="20"/>
      <c r="J102" s="20"/>
      <c r="K102" s="20"/>
    </row>
    <row r="103" spans="1:11" x14ac:dyDescent="0.25">
      <c r="A103" s="20"/>
      <c r="B103" s="20"/>
      <c r="C103" s="20"/>
      <c r="D103" s="20"/>
      <c r="E103" s="20"/>
      <c r="F103" s="20"/>
      <c r="G103" s="20"/>
      <c r="H103" s="20"/>
      <c r="I103" s="20"/>
      <c r="J103" s="20"/>
      <c r="K103" s="20"/>
    </row>
    <row r="104" spans="1:11" x14ac:dyDescent="0.25">
      <c r="A104" s="20"/>
      <c r="B104" s="20"/>
      <c r="C104" s="20"/>
      <c r="D104" s="20"/>
      <c r="E104" s="20"/>
      <c r="F104" s="20"/>
      <c r="G104" s="20"/>
      <c r="H104" s="20"/>
      <c r="I104" s="20"/>
      <c r="J104" s="20"/>
      <c r="K104" s="20"/>
    </row>
    <row r="105" spans="1:11" x14ac:dyDescent="0.25">
      <c r="A105" s="20"/>
      <c r="B105" s="20"/>
      <c r="C105" s="20"/>
      <c r="D105" s="20"/>
      <c r="E105" s="20"/>
      <c r="F105" s="20"/>
      <c r="G105" s="20"/>
      <c r="H105" s="20"/>
      <c r="I105" s="20"/>
      <c r="J105" s="20"/>
      <c r="K105" s="20"/>
    </row>
    <row r="106" spans="1:11" x14ac:dyDescent="0.25">
      <c r="A106" s="20"/>
      <c r="B106" s="20"/>
      <c r="C106" s="20"/>
      <c r="D106" s="20"/>
      <c r="E106" s="20"/>
      <c r="F106" s="20"/>
      <c r="G106" s="20"/>
      <c r="H106" s="20"/>
      <c r="I106" s="20"/>
      <c r="J106" s="20"/>
      <c r="K106" s="20"/>
    </row>
    <row r="107" spans="1:11" x14ac:dyDescent="0.25">
      <c r="A107" s="20"/>
      <c r="B107" s="20"/>
      <c r="C107" s="20"/>
      <c r="D107" s="20"/>
      <c r="E107" s="20"/>
      <c r="F107" s="20"/>
      <c r="G107" s="20"/>
      <c r="H107" s="20"/>
      <c r="I107" s="20"/>
      <c r="J107" s="20"/>
      <c r="K107" s="20"/>
    </row>
    <row r="108" spans="1:11" x14ac:dyDescent="0.25">
      <c r="A108" s="20"/>
      <c r="B108" s="20"/>
      <c r="C108" s="20"/>
      <c r="D108" s="20"/>
      <c r="E108" s="20"/>
      <c r="F108" s="20"/>
      <c r="G108" s="20"/>
      <c r="H108" s="20"/>
      <c r="I108" s="20"/>
      <c r="J108" s="20"/>
      <c r="K108" s="20"/>
    </row>
    <row r="109" spans="1:11" x14ac:dyDescent="0.25">
      <c r="A109" s="20"/>
      <c r="B109" s="20"/>
      <c r="C109" s="20"/>
      <c r="D109" s="20"/>
      <c r="E109" s="20"/>
      <c r="F109" s="20"/>
      <c r="G109" s="20"/>
      <c r="H109" s="20"/>
      <c r="I109" s="20"/>
      <c r="J109" s="20"/>
      <c r="K109" s="20"/>
    </row>
    <row r="110" spans="1:11" x14ac:dyDescent="0.25">
      <c r="A110" s="20"/>
      <c r="B110" s="20"/>
      <c r="C110" s="20"/>
      <c r="D110" s="20"/>
      <c r="E110" s="20"/>
      <c r="F110" s="20"/>
      <c r="G110" s="20"/>
      <c r="H110" s="20"/>
      <c r="I110" s="20"/>
      <c r="J110" s="20"/>
      <c r="K110" s="20"/>
    </row>
    <row r="111" spans="1:11" x14ac:dyDescent="0.25">
      <c r="A111" s="20"/>
      <c r="B111" s="20"/>
      <c r="C111" s="20"/>
      <c r="D111" s="20"/>
      <c r="E111" s="20"/>
      <c r="F111" s="20"/>
      <c r="G111" s="20"/>
      <c r="H111" s="20"/>
      <c r="I111" s="20"/>
      <c r="J111" s="20"/>
      <c r="K111" s="20"/>
    </row>
    <row r="112" spans="1:11" x14ac:dyDescent="0.25">
      <c r="A112" s="20"/>
      <c r="B112" s="20"/>
      <c r="C112" s="20"/>
      <c r="D112" s="20"/>
      <c r="E112" s="20"/>
      <c r="F112" s="20"/>
      <c r="G112" s="20"/>
      <c r="H112" s="20"/>
      <c r="I112" s="20"/>
      <c r="J112" s="20"/>
      <c r="K112" s="20"/>
    </row>
    <row r="113" spans="1:11" x14ac:dyDescent="0.25">
      <c r="A113" s="20"/>
      <c r="B113" s="20"/>
      <c r="C113" s="20"/>
      <c r="D113" s="20"/>
      <c r="E113" s="20"/>
      <c r="F113" s="20"/>
      <c r="G113" s="20"/>
      <c r="H113" s="20"/>
      <c r="I113" s="20"/>
      <c r="J113" s="20"/>
      <c r="K113" s="20"/>
    </row>
    <row r="114" spans="1:11" x14ac:dyDescent="0.25">
      <c r="A114" s="20"/>
      <c r="B114" s="20"/>
      <c r="C114" s="20"/>
      <c r="D114" s="20"/>
      <c r="E114" s="20"/>
      <c r="F114" s="20"/>
      <c r="G114" s="20"/>
      <c r="H114" s="20"/>
      <c r="I114" s="20"/>
      <c r="J114" s="20"/>
      <c r="K114" s="20"/>
    </row>
    <row r="115" spans="1:11" x14ac:dyDescent="0.25">
      <c r="A115" s="20"/>
      <c r="B115" s="20"/>
      <c r="C115" s="20"/>
      <c r="D115" s="20"/>
      <c r="E115" s="20"/>
      <c r="F115" s="20"/>
      <c r="G115" s="20"/>
      <c r="H115" s="20"/>
      <c r="I115" s="20"/>
      <c r="J115" s="20"/>
      <c r="K115" s="20"/>
    </row>
    <row r="116" spans="1:11" x14ac:dyDescent="0.25">
      <c r="A116" s="20"/>
      <c r="B116" s="20"/>
      <c r="C116" s="20"/>
      <c r="D116" s="20"/>
      <c r="E116" s="20"/>
      <c r="F116" s="20"/>
      <c r="G116" s="20"/>
      <c r="H116" s="20"/>
      <c r="I116" s="20"/>
      <c r="J116" s="20"/>
      <c r="K116" s="20"/>
    </row>
    <row r="117" spans="1:11" x14ac:dyDescent="0.25">
      <c r="A117" s="20"/>
      <c r="B117" s="20"/>
      <c r="C117" s="20"/>
      <c r="D117" s="20"/>
      <c r="E117" s="20"/>
      <c r="F117" s="20"/>
      <c r="G117" s="20"/>
      <c r="H117" s="20"/>
      <c r="I117" s="20"/>
      <c r="J117" s="20"/>
      <c r="K117" s="20"/>
    </row>
    <row r="118" spans="1:11" x14ac:dyDescent="0.25">
      <c r="A118" s="20"/>
      <c r="B118" s="20"/>
      <c r="C118" s="20"/>
      <c r="D118" s="20"/>
      <c r="E118" s="20"/>
      <c r="F118" s="20"/>
      <c r="G118" s="20"/>
      <c r="H118" s="20"/>
      <c r="I118" s="20"/>
      <c r="J118" s="20"/>
      <c r="K118" s="20"/>
    </row>
    <row r="119" spans="1:11" x14ac:dyDescent="0.25">
      <c r="A119" s="20"/>
      <c r="B119" s="20"/>
      <c r="C119" s="20"/>
      <c r="D119" s="20"/>
      <c r="E119" s="20"/>
      <c r="F119" s="20"/>
      <c r="G119" s="20"/>
      <c r="H119" s="20"/>
      <c r="I119" s="20"/>
      <c r="J119" s="20"/>
      <c r="K119" s="20"/>
    </row>
    <row r="120" spans="1:11" x14ac:dyDescent="0.25">
      <c r="A120" s="20"/>
      <c r="B120" s="20"/>
      <c r="C120" s="20"/>
      <c r="D120" s="20"/>
      <c r="E120" s="20"/>
      <c r="F120" s="20"/>
      <c r="G120" s="20"/>
      <c r="H120" s="20"/>
      <c r="I120" s="20"/>
      <c r="J120" s="20"/>
      <c r="K120" s="20"/>
    </row>
    <row r="121" spans="1:11" x14ac:dyDescent="0.25">
      <c r="A121" s="20"/>
      <c r="B121" s="20"/>
      <c r="C121" s="20"/>
      <c r="D121" s="20"/>
      <c r="E121" s="20"/>
      <c r="F121" s="20"/>
      <c r="G121" s="20"/>
      <c r="H121" s="20"/>
      <c r="I121" s="20"/>
      <c r="J121" s="20"/>
      <c r="K121" s="20"/>
    </row>
    <row r="122" spans="1:11" x14ac:dyDescent="0.25">
      <c r="A122" s="20"/>
      <c r="B122" s="20"/>
      <c r="C122" s="20"/>
      <c r="D122" s="20"/>
      <c r="E122" s="20"/>
      <c r="F122" s="20"/>
      <c r="G122" s="20"/>
      <c r="H122" s="20"/>
      <c r="I122" s="20"/>
      <c r="J122" s="20"/>
      <c r="K122" s="20"/>
    </row>
    <row r="123" spans="1:11" x14ac:dyDescent="0.25">
      <c r="A123" s="20"/>
      <c r="B123" s="20"/>
      <c r="C123" s="20"/>
      <c r="D123" s="20"/>
      <c r="E123" s="20"/>
      <c r="F123" s="20"/>
      <c r="G123" s="20"/>
      <c r="H123" s="20"/>
      <c r="I123" s="20"/>
      <c r="J123" s="20"/>
      <c r="K123" s="20"/>
    </row>
    <row r="124" spans="1:11" x14ac:dyDescent="0.25">
      <c r="A124" s="20"/>
      <c r="B124" s="20"/>
      <c r="C124" s="20"/>
      <c r="D124" s="20"/>
      <c r="E124" s="20"/>
      <c r="F124" s="20"/>
      <c r="G124" s="20"/>
      <c r="H124" s="20"/>
      <c r="I124" s="20"/>
      <c r="J124" s="20"/>
      <c r="K124" s="20"/>
    </row>
    <row r="125" spans="1:11" x14ac:dyDescent="0.25">
      <c r="A125" s="20"/>
      <c r="B125" s="20"/>
      <c r="C125" s="20"/>
      <c r="D125" s="20"/>
      <c r="E125" s="20"/>
      <c r="F125" s="20"/>
      <c r="G125" s="20"/>
      <c r="H125" s="20"/>
      <c r="I125" s="20"/>
      <c r="J125" s="20"/>
      <c r="K125" s="20"/>
    </row>
    <row r="126" spans="1:11" x14ac:dyDescent="0.25">
      <c r="A126" s="20"/>
      <c r="B126" s="20"/>
      <c r="C126" s="20"/>
      <c r="D126" s="20"/>
      <c r="E126" s="20"/>
      <c r="F126" s="20"/>
      <c r="G126" s="20"/>
      <c r="H126" s="20"/>
      <c r="I126" s="20"/>
      <c r="J126" s="20"/>
      <c r="K126" s="20"/>
    </row>
    <row r="127" spans="1:11" x14ac:dyDescent="0.25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</row>
    <row r="128" spans="1:11" x14ac:dyDescent="0.25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</row>
    <row r="129" spans="1:1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</row>
    <row r="130" spans="1:11" x14ac:dyDescent="0.25">
      <c r="A130" s="20"/>
      <c r="B130" s="20"/>
      <c r="C130" s="20"/>
      <c r="D130" s="20"/>
      <c r="E130" s="20"/>
      <c r="F130" s="20"/>
      <c r="G130" s="20"/>
      <c r="H130" s="20"/>
      <c r="I130" s="20"/>
      <c r="J130" s="20"/>
      <c r="K130" s="20"/>
    </row>
    <row r="131" spans="1:11" x14ac:dyDescent="0.25">
      <c r="A131" s="20"/>
      <c r="B131" s="20"/>
      <c r="C131" s="20"/>
      <c r="D131" s="20"/>
      <c r="E131" s="20"/>
      <c r="F131" s="20"/>
      <c r="G131" s="20"/>
      <c r="H131" s="20"/>
      <c r="I131" s="20"/>
      <c r="J131" s="20"/>
      <c r="K131" s="20"/>
    </row>
    <row r="132" spans="1:11" x14ac:dyDescent="0.25">
      <c r="A132" s="20"/>
      <c r="B132" s="20"/>
      <c r="C132" s="20"/>
      <c r="D132" s="20"/>
      <c r="E132" s="20"/>
      <c r="F132" s="20"/>
      <c r="G132" s="20"/>
      <c r="H132" s="20"/>
      <c r="I132" s="20"/>
      <c r="J132" s="20"/>
      <c r="K132" s="20"/>
    </row>
    <row r="133" spans="1:11" x14ac:dyDescent="0.25">
      <c r="A133" s="20"/>
      <c r="B133" s="20"/>
      <c r="C133" s="20"/>
      <c r="D133" s="20"/>
      <c r="E133" s="20"/>
      <c r="F133" s="20"/>
      <c r="G133" s="20"/>
      <c r="H133" s="20"/>
      <c r="I133" s="20"/>
      <c r="J133" s="20"/>
      <c r="K133" s="20"/>
    </row>
    <row r="134" spans="1:11" x14ac:dyDescent="0.25">
      <c r="A134" s="20"/>
      <c r="B134" s="20"/>
      <c r="C134" s="20"/>
      <c r="D134" s="20"/>
      <c r="E134" s="20"/>
      <c r="F134" s="20"/>
      <c r="G134" s="20"/>
      <c r="H134" s="20"/>
      <c r="I134" s="20"/>
      <c r="J134" s="20"/>
      <c r="K134" s="20"/>
    </row>
    <row r="135" spans="1:11" x14ac:dyDescent="0.25">
      <c r="A135" s="20"/>
      <c r="B135" s="20"/>
      <c r="C135" s="20"/>
      <c r="D135" s="20"/>
      <c r="E135" s="20"/>
      <c r="F135" s="20"/>
      <c r="G135" s="20"/>
      <c r="H135" s="20"/>
      <c r="I135" s="20"/>
      <c r="J135" s="20"/>
      <c r="K135" s="20"/>
    </row>
    <row r="136" spans="1:11" x14ac:dyDescent="0.25">
      <c r="A136" s="20"/>
      <c r="B136" s="20"/>
      <c r="C136" s="20"/>
      <c r="D136" s="20"/>
      <c r="E136" s="20"/>
      <c r="F136" s="20"/>
      <c r="G136" s="20"/>
      <c r="H136" s="20"/>
      <c r="I136" s="20"/>
      <c r="J136" s="20"/>
      <c r="K136" s="20"/>
    </row>
    <row r="137" spans="1:11" x14ac:dyDescent="0.25">
      <c r="A137" s="20"/>
      <c r="B137" s="20"/>
      <c r="C137" s="20"/>
      <c r="D137" s="20"/>
      <c r="E137" s="20"/>
      <c r="F137" s="20"/>
      <c r="G137" s="20"/>
      <c r="H137" s="20"/>
      <c r="I137" s="20"/>
      <c r="J137" s="20"/>
      <c r="K137" s="20"/>
    </row>
    <row r="138" spans="1:11" x14ac:dyDescent="0.25">
      <c r="A138" s="20"/>
      <c r="B138" s="20"/>
      <c r="C138" s="20"/>
      <c r="D138" s="20"/>
      <c r="E138" s="20"/>
      <c r="F138" s="20"/>
      <c r="G138" s="20"/>
      <c r="H138" s="20"/>
      <c r="I138" s="20"/>
      <c r="J138" s="20"/>
      <c r="K138" s="20"/>
    </row>
    <row r="139" spans="1:11" x14ac:dyDescent="0.25">
      <c r="A139" s="20"/>
      <c r="B139" s="20"/>
      <c r="C139" s="20"/>
      <c r="D139" s="20"/>
      <c r="E139" s="20"/>
      <c r="F139" s="20"/>
      <c r="G139" s="20"/>
      <c r="H139" s="20"/>
      <c r="I139" s="20"/>
      <c r="J139" s="20"/>
      <c r="K139" s="20"/>
    </row>
    <row r="140" spans="1:11" x14ac:dyDescent="0.25">
      <c r="A140" s="20"/>
      <c r="B140" s="20"/>
      <c r="C140" s="20"/>
      <c r="D140" s="20"/>
      <c r="E140" s="20"/>
      <c r="F140" s="20"/>
      <c r="G140" s="20"/>
      <c r="H140" s="20"/>
      <c r="I140" s="20"/>
      <c r="J140" s="20"/>
      <c r="K140" s="20"/>
    </row>
    <row r="141" spans="1:11" x14ac:dyDescent="0.25">
      <c r="A141" s="20"/>
      <c r="B141" s="20"/>
      <c r="C141" s="20"/>
      <c r="D141" s="20"/>
      <c r="E141" s="20"/>
      <c r="F141" s="20"/>
      <c r="G141" s="20"/>
      <c r="H141" s="20"/>
      <c r="I141" s="20"/>
      <c r="J141" s="20"/>
      <c r="K141" s="20"/>
    </row>
  </sheetData>
  <autoFilter ref="A1:Z24" xr:uid="{00000000-0009-0000-0000-000006000000}"/>
  <customSheetViews>
    <customSheetView guid="{9A712876-92E9-4FCA-BB2F-33BAD75585C0}" filter="1" showAutoFilter="1">
      <pageMargins left="0.7" right="0.7" top="0.75" bottom="0.75" header="0.3" footer="0.3"/>
      <autoFilter ref="A1:Z1000" xr:uid="{2FC2CF68-C549-40DB-8FED-8662E0A454A8}"/>
    </customSheetView>
    <customSheetView guid="{67FA8417-0E92-453E-A4BF-118FB52B6CD1}" filter="1" showAutoFilter="1">
      <pageMargins left="0.7" right="0.7" top="0.75" bottom="0.75" header="0.3" footer="0.3"/>
      <autoFilter ref="A1:Z1000" xr:uid="{0386EE93-5779-4AEE-AE8A-E624E6426FB1}"/>
    </customSheetView>
  </customSheetViews>
  <conditionalFormatting sqref="A2">
    <cfRule type="containsText" dxfId="33" priority="258" operator="containsText" text="&quot;eco&quot;">
      <formula>NOT(ISERROR(SEARCH(("""eco"""),(A2))))</formula>
    </cfRule>
  </conditionalFormatting>
  <conditionalFormatting sqref="A2:A24">
    <cfRule type="containsText" dxfId="32" priority="5" operator="containsText" text="ECO">
      <formula>NOT(ISERROR(SEARCH(("ECO"),(A2))))</formula>
    </cfRule>
  </conditionalFormatting>
  <conditionalFormatting sqref="A22:I24 J22:K22">
    <cfRule type="containsText" dxfId="31" priority="6" operator="containsText" text="&quot;eco&quot;">
      <formula>NOT(ISERROR(SEARCH(("""eco"""),(A22))))</formula>
    </cfRule>
  </conditionalFormatting>
  <conditionalFormatting sqref="A3:K21">
    <cfRule type="containsText" dxfId="30" priority="24" operator="containsText" text="&quot;eco&quot;">
      <formula>NOT(ISERROR(SEARCH(("""eco"""),(A3))))</formula>
    </cfRule>
  </conditionalFormatting>
  <conditionalFormatting sqref="B1 B22:B24 A23">
    <cfRule type="containsText" dxfId="29" priority="4" operator="containsText" text="=SI((A972)=&quot;x&quot;;C972))">
      <formula>NOT(ISERROR(SEARCH(("=SI((A972)=""x"";C972))"),(B1))))</formula>
    </cfRule>
  </conditionalFormatting>
  <conditionalFormatting sqref="B2:B21">
    <cfRule type="containsText" dxfId="28" priority="22" operator="containsText" text="=SI((A972)=&quot;x&quot;;C972))">
      <formula>NOT(ISERROR(SEARCH(("=SI((A972)=""x"";C972))"),(B2))))</formula>
    </cfRule>
  </conditionalFormatting>
  <conditionalFormatting sqref="C14">
    <cfRule type="notContainsBlanks" dxfId="27" priority="271">
      <formula>LEN(TRIM(C14))&gt;0</formula>
    </cfRule>
  </conditionalFormatting>
  <conditionalFormatting sqref="H1 H22:H24">
    <cfRule type="containsText" dxfId="26" priority="8" operator="containsText" text="M ATEL-T">
      <formula>NOT(ISERROR(SEARCH(("M ATEL-T"),(H1))))</formula>
    </cfRule>
    <cfRule type="containsText" dxfId="25" priority="9" operator="containsText" text="M PLB-M">
      <formula>NOT(ISERROR(SEARCH(("M PLB-M"),(H1))))</formula>
    </cfRule>
    <cfRule type="containsText" dxfId="24" priority="10" operator="containsText" text="M SOFT-T">
      <formula>NOT(ISERROR(SEARCH(("M SOFT-T"),(H1))))</formula>
    </cfRule>
    <cfRule type="containsText" dxfId="23" priority="11" operator="containsText" text="M PLB-T">
      <formula>NOT(ISERROR(SEARCH(("M PLB-T"),(H1))))</formula>
    </cfRule>
    <cfRule type="containsText" dxfId="22" priority="12" operator="containsText" text="M SOFT-M">
      <formula>NOT(ISERROR(SEARCH(("M SOFT-M"),(H1))))</formula>
    </cfRule>
    <cfRule type="containsText" dxfId="21" priority="13" operator="containsText" text="M EQL-M">
      <formula>NOT(ISERROR(SEARCH(("M EQL-M"),(H1))))</formula>
    </cfRule>
    <cfRule type="containsText" dxfId="20" priority="14" operator="containsText" text="M EQL-T">
      <formula>NOT(ISERROR(SEARCH(("M EQL-T"),(H1))))</formula>
    </cfRule>
    <cfRule type="containsText" dxfId="19" priority="15" operator="containsText" text="M BE-M">
      <formula>NOT(ISERROR(SEARCH(("M BE-M"),(H1))))</formula>
    </cfRule>
    <cfRule type="containsText" dxfId="18" priority="16" operator="containsText" text="M BE-T">
      <formula>NOT(ISERROR(SEARCH(("M BE-T"),(H1))))</formula>
    </cfRule>
    <cfRule type="containsText" dxfId="17" priority="17" operator="containsText" text="M 2NDO-M">
      <formula>NOT(ISERROR(SEARCH(("M 2NDO-M"),(H1))))</formula>
    </cfRule>
    <cfRule type="containsText" dxfId="16" priority="18" operator="containsText" text="M 2NDO-T">
      <formula>NOT(ISERROR(SEARCH(("M 2NDO-T"),(H1))))</formula>
    </cfRule>
  </conditionalFormatting>
  <conditionalFormatting sqref="H2:H21">
    <cfRule type="containsText" dxfId="15" priority="25" operator="containsText" text="M ATEL-M">
      <formula>NOT(ISERROR(SEARCH(("M ATEL-M"),(H2))))</formula>
    </cfRule>
    <cfRule type="containsText" dxfId="14" priority="26" operator="containsText" text="M ATEL-T">
      <formula>NOT(ISERROR(SEARCH(("M ATEL-T"),(H2))))</formula>
    </cfRule>
    <cfRule type="containsText" dxfId="13" priority="27" operator="containsText" text="M PLB-M">
      <formula>NOT(ISERROR(SEARCH(("M PLB-M"),(H2))))</formula>
    </cfRule>
    <cfRule type="containsText" dxfId="12" priority="28" operator="containsText" text="M SOFT-T">
      <formula>NOT(ISERROR(SEARCH(("M SOFT-T"),(H2))))</formula>
    </cfRule>
    <cfRule type="containsText" dxfId="11" priority="29" operator="containsText" text="M PLB-T">
      <formula>NOT(ISERROR(SEARCH(("M PLB-T"),(H2))))</formula>
    </cfRule>
    <cfRule type="containsText" dxfId="10" priority="30" operator="containsText" text="M SOFT-M">
      <formula>NOT(ISERROR(SEARCH(("M SOFT-M"),(H2))))</formula>
    </cfRule>
    <cfRule type="containsText" dxfId="9" priority="31" operator="containsText" text="M EQL-M">
      <formula>NOT(ISERROR(SEARCH(("M EQL-M"),(H2))))</formula>
    </cfRule>
    <cfRule type="containsText" dxfId="8" priority="32" operator="containsText" text="M EQL-T">
      <formula>NOT(ISERROR(SEARCH(("M EQL-T"),(H2))))</formula>
    </cfRule>
    <cfRule type="containsText" dxfId="7" priority="33" operator="containsText" text="M BE-M">
      <formula>NOT(ISERROR(SEARCH(("M BE-M"),(H2))))</formula>
    </cfRule>
    <cfRule type="containsText" dxfId="6" priority="34" operator="containsText" text="M BE-T">
      <formula>NOT(ISERROR(SEARCH(("M BE-T"),(H2))))</formula>
    </cfRule>
    <cfRule type="containsText" dxfId="5" priority="35" operator="containsText" text="M 2NDO-M">
      <formula>NOT(ISERROR(SEARCH(("M 2NDO-M"),(H2))))</formula>
    </cfRule>
    <cfRule type="containsText" dxfId="4" priority="36" operator="containsText" text="M 2NDO-T">
      <formula>NOT(ISERROR(SEARCH(("M 2NDO-T"),(H2))))</formula>
    </cfRule>
  </conditionalFormatting>
  <conditionalFormatting sqref="H22:H24 H1">
    <cfRule type="containsText" dxfId="3" priority="7" operator="containsText" text="M ATEL-M">
      <formula>NOT(ISERROR(SEARCH(("M ATEL-M"),(H1))))</formula>
    </cfRule>
  </conditionalFormatting>
  <conditionalFormatting sqref="K1:K22">
    <cfRule type="cellIs" dxfId="2" priority="1" operator="equal">
      <formula>"e"</formula>
    </cfRule>
    <cfRule type="cellIs" dxfId="1" priority="2" operator="equal">
      <formula>"ac"</formula>
    </cfRule>
    <cfRule type="cellIs" dxfId="0" priority="3" operator="equal">
      <formula>"c"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SYENS</vt:lpstr>
      <vt:lpstr>Fiche SYS</vt:lpstr>
      <vt:lpstr>ANA</vt:lpstr>
      <vt:lpstr>SPECH</vt:lpstr>
      <vt:lpstr>SILICA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PUTIGNY</dc:creator>
  <cp:lastModifiedBy>Pascal PUTIGNY</cp:lastModifiedBy>
  <dcterms:created xsi:type="dcterms:W3CDTF">2024-03-27T15:53:44Z</dcterms:created>
  <dcterms:modified xsi:type="dcterms:W3CDTF">2024-03-27T15:53:44Z</dcterms:modified>
</cp:coreProperties>
</file>