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aclv\Desktop\"/>
    </mc:Choice>
  </mc:AlternateContent>
  <bookViews>
    <workbookView xWindow="0" yWindow="0" windowWidth="28800" windowHeight="12330" tabRatio="797"/>
  </bookViews>
  <sheets>
    <sheet name="Client A" sheetId="14" r:id="rId1"/>
    <sheet name="Client B" sheetId="15" r:id="rId2"/>
  </sheets>
  <externalReferences>
    <externalReference r:id="rId3"/>
    <externalReference r:id="rId4"/>
  </externalReferences>
  <definedNames>
    <definedName name="_xlnm.Print_Area" localSheetId="0">'Client A'!$A$1:$G$26</definedName>
    <definedName name="_xlnm.Print_Area" localSheetId="1">'Client B'!$A$1:$G$26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5" l="1"/>
  <c r="A8" i="15"/>
  <c r="F18" i="15" s="1"/>
  <c r="A7" i="15"/>
  <c r="A9" i="14"/>
  <c r="A8" i="14"/>
  <c r="F26" i="14" s="1"/>
  <c r="A7" i="14"/>
  <c r="F19" i="14" l="1"/>
  <c r="F23" i="14"/>
  <c r="F23" i="15"/>
  <c r="F24" i="15"/>
  <c r="F20" i="14"/>
  <c r="F24" i="14"/>
  <c r="F19" i="15"/>
  <c r="F17" i="14"/>
  <c r="F21" i="14"/>
  <c r="F25" i="14"/>
  <c r="F20" i="15"/>
  <c r="F18" i="14"/>
  <c r="F22" i="14"/>
  <c r="F21" i="15"/>
  <c r="F25" i="15"/>
  <c r="F22" i="15"/>
  <c r="F26" i="15"/>
  <c r="F17" i="15"/>
</calcChain>
</file>

<file path=xl/sharedStrings.xml><?xml version="1.0" encoding="utf-8"?>
<sst xmlns="http://schemas.openxmlformats.org/spreadsheetml/2006/main" count="28" uniqueCount="14">
  <si>
    <t>CODE ACLV</t>
  </si>
  <si>
    <t>DESIGNATION ARTICLE</t>
  </si>
  <si>
    <t>TARIF</t>
  </si>
  <si>
    <t>Kg / Uvc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</si>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</sst>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d\ mmmm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"/>
      <name val="Calibri"/>
      <family val="2"/>
    </font>
    <font>
      <b/>
      <i/>
      <u/>
      <sz val="26"/>
      <name val="Arial"/>
      <family val="2"/>
    </font>
    <font>
      <b/>
      <u/>
      <sz val="16"/>
      <color indexed="8"/>
      <name val="Calibri"/>
      <family val="2"/>
    </font>
    <font>
      <b/>
      <sz val="12"/>
      <color rgb="FF00B050"/>
      <name val="Calibri"/>
      <family val="2"/>
    </font>
    <font>
      <b/>
      <sz val="18"/>
      <color indexed="8"/>
      <name val="Calibri"/>
      <family val="2"/>
    </font>
    <font>
      <b/>
      <sz val="12"/>
      <color indexed="8"/>
      <name val="Calibri"/>
      <family val="2"/>
    </font>
    <font>
      <sz val="7"/>
      <color indexed="8"/>
      <name val="Times New Roman"/>
      <family val="1"/>
    </font>
    <font>
      <b/>
      <sz val="28"/>
      <color rgb="FF00B050"/>
      <name val="Comic Sans MS"/>
      <family val="4"/>
    </font>
    <font>
      <i/>
      <u/>
      <sz val="18"/>
      <color indexed="8"/>
      <name val="Comic Sans MS"/>
      <family val="4"/>
    </font>
    <font>
      <b/>
      <i/>
      <sz val="28"/>
      <color indexed="8"/>
      <name val="Comic Sans MS"/>
      <family val="4"/>
    </font>
    <font>
      <b/>
      <i/>
      <sz val="1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7">
    <xf numFmtId="0" fontId="0" fillId="0" borderId="0" xfId="0"/>
    <xf numFmtId="0" fontId="2" fillId="0" borderId="0" xfId="1" applyAlignment="1">
      <alignment vertical="center" wrapText="1"/>
    </xf>
    <xf numFmtId="0" fontId="2" fillId="0" borderId="0" xfId="1" applyBorder="1" applyAlignment="1">
      <alignment horizontal="center" vertical="center"/>
    </xf>
    <xf numFmtId="0" fontId="4" fillId="0" borderId="0" xfId="1" applyFont="1" applyAlignment="1">
      <alignment vertical="center" wrapText="1"/>
    </xf>
    <xf numFmtId="0" fontId="5" fillId="0" borderId="0" xfId="1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0" fontId="9" fillId="2" borderId="1" xfId="1" applyFont="1" applyFill="1" applyBorder="1" applyAlignment="1">
      <alignment horizontal="center" vertical="center" wrapText="1"/>
    </xf>
    <xf numFmtId="0" fontId="2" fillId="0" borderId="3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0" xfId="1" applyAlignment="1">
      <alignment horizontal="center" vertical="center" wrapText="1"/>
    </xf>
    <xf numFmtId="44" fontId="6" fillId="0" borderId="0" xfId="1" applyNumberFormat="1" applyFont="1" applyAlignment="1">
      <alignment horizontal="center" vertical="center"/>
    </xf>
    <xf numFmtId="44" fontId="3" fillId="0" borderId="0" xfId="1" applyNumberFormat="1" applyFont="1" applyAlignment="1">
      <alignment horizontal="center" vertical="center"/>
    </xf>
    <xf numFmtId="164" fontId="11" fillId="0" borderId="0" xfId="1" applyNumberFormat="1" applyFont="1" applyBorder="1" applyAlignment="1">
      <alignment vertical="center" wrapText="1"/>
    </xf>
    <xf numFmtId="0" fontId="9" fillId="2" borderId="2" xfId="1" applyFont="1" applyFill="1" applyBorder="1" applyAlignment="1">
      <alignment horizontal="center" vertical="center"/>
    </xf>
    <xf numFmtId="44" fontId="3" fillId="0" borderId="7" xfId="1" applyNumberFormat="1" applyFont="1" applyFill="1" applyBorder="1" applyAlignment="1" applyProtection="1">
      <alignment horizontal="center" vertical="center"/>
      <protection locked="0"/>
    </xf>
    <xf numFmtId="44" fontId="3" fillId="0" borderId="4" xfId="1" applyNumberFormat="1" applyFont="1" applyFill="1" applyBorder="1" applyAlignment="1" applyProtection="1">
      <alignment horizontal="center" vertical="center"/>
      <protection locked="0"/>
    </xf>
    <xf numFmtId="44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3" fillId="0" borderId="9" xfId="1" applyNumberFormat="1" applyFont="1" applyFill="1" applyBorder="1" applyAlignment="1" applyProtection="1">
      <alignment horizontal="center" vertical="center"/>
      <protection locked="0"/>
    </xf>
    <xf numFmtId="0" fontId="3" fillId="0" borderId="11" xfId="1" applyNumberFormat="1" applyFont="1" applyFill="1" applyBorder="1" applyAlignment="1" applyProtection="1">
      <alignment horizontal="center" vertical="center"/>
      <protection locked="0"/>
    </xf>
    <xf numFmtId="0" fontId="9" fillId="2" borderId="6" xfId="1" applyFont="1" applyFill="1" applyBorder="1" applyAlignment="1">
      <alignment horizontal="center" vertical="center" wrapText="1"/>
    </xf>
    <xf numFmtId="0" fontId="2" fillId="0" borderId="4" xfId="1" applyBorder="1" applyAlignment="1">
      <alignment vertical="center"/>
    </xf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0" fontId="8" fillId="0" borderId="0" xfId="1" applyFont="1" applyBorder="1" applyAlignment="1">
      <alignment horizontal="left" vertical="center" wrapText="1"/>
    </xf>
    <xf numFmtId="165" fontId="10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left"/>
    </xf>
    <xf numFmtId="0" fontId="2" fillId="0" borderId="0" xfId="1" applyAlignment="1">
      <alignment horizontal="right" vertical="center" wrapText="1"/>
    </xf>
    <xf numFmtId="0" fontId="12" fillId="0" borderId="0" xfId="1" quotePrefix="1" applyFont="1" applyAlignment="1">
      <alignment horizontal="left"/>
    </xf>
    <xf numFmtId="44" fontId="3" fillId="0" borderId="0" xfId="1" applyNumberFormat="1" applyFont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13" fillId="0" borderId="0" xfId="1" applyFont="1" applyAlignment="1">
      <alignment horizontal="center" vertical="center" wrapText="1"/>
    </xf>
    <xf numFmtId="0" fontId="14" fillId="3" borderId="0" xfId="1" applyFont="1" applyFill="1" applyAlignment="1">
      <alignment horizontal="center" vertical="center" wrapText="1"/>
    </xf>
    <xf numFmtId="0" fontId="15" fillId="3" borderId="0" xfId="1" applyFont="1" applyFill="1" applyAlignment="1">
      <alignment horizontal="center" vertical="center" wrapText="1"/>
    </xf>
    <xf numFmtId="0" fontId="16" fillId="0" borderId="0" xfId="1" applyFont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Vincent_Beucher\Tarifs\Tarif%20Client%20Expor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rille%20Tarifaire%20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COBOLUX"/>
      <sheetName val="DEBROUX"/>
      <sheetName val="DE WOLF"/>
      <sheetName val="LA PROVENCALE"/>
      <sheetName val="NIEUWE VERSPREEUWEN"/>
      <sheetName val="PIETERS FRANCOIS"/>
      <sheetName val="WALLOFOOD"/>
    </sheetNames>
    <sheetDataSet>
      <sheetData sheetId="0">
        <row r="7">
          <cell r="A7" t="str">
            <v>DESTINATAIRE :</v>
          </cell>
        </row>
        <row r="9">
          <cell r="A9" t="str">
            <v>A L'ATTENTION DE :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Export"/>
    </sheetNames>
    <definedNames>
      <definedName name="ExportArticles" refersTo="='Grille Export'!$D$3:$D$9594"/>
      <definedName name="ExportClient" refersTo="='Grille Export'!$A$3:$A$9594"/>
      <definedName name="ExportTarif" refersTo="='Grille Export'!$F$3:$F$9594"/>
    </definedNames>
    <sheetDataSet>
      <sheetData sheetId="0">
        <row r="3">
          <cell r="A3" t="str">
            <v>Client A</v>
          </cell>
          <cell r="D3">
            <v>1</v>
          </cell>
        </row>
        <row r="4">
          <cell r="A4" t="str">
            <v>Client A</v>
          </cell>
          <cell r="D4">
            <v>13</v>
          </cell>
          <cell r="F4">
            <v>5.4</v>
          </cell>
        </row>
        <row r="5">
          <cell r="A5" t="str">
            <v>Client A</v>
          </cell>
          <cell r="D5">
            <v>1</v>
          </cell>
        </row>
        <row r="6">
          <cell r="A6" t="str">
            <v>Client A</v>
          </cell>
          <cell r="D6">
            <v>2</v>
          </cell>
          <cell r="F6">
            <v>5.5500000000000007</v>
          </cell>
        </row>
        <row r="7">
          <cell r="A7" t="str">
            <v>Client A</v>
          </cell>
          <cell r="D7">
            <v>3</v>
          </cell>
          <cell r="F7">
            <v>5.4</v>
          </cell>
        </row>
        <row r="8">
          <cell r="A8" t="str">
            <v>Client A</v>
          </cell>
          <cell r="D8">
            <v>4</v>
          </cell>
          <cell r="F8">
            <v>5.4</v>
          </cell>
        </row>
        <row r="9">
          <cell r="A9" t="str">
            <v>Client A</v>
          </cell>
          <cell r="D9">
            <v>5</v>
          </cell>
          <cell r="F9">
            <v>5.5500000000000007</v>
          </cell>
        </row>
        <row r="10">
          <cell r="A10" t="str">
            <v>Client A</v>
          </cell>
          <cell r="D10">
            <v>6</v>
          </cell>
          <cell r="F10">
            <v>5.5500000000000007</v>
          </cell>
        </row>
        <row r="11">
          <cell r="A11" t="str">
            <v>Client A</v>
          </cell>
          <cell r="D11">
            <v>7</v>
          </cell>
        </row>
        <row r="12">
          <cell r="A12" t="str">
            <v>Client A</v>
          </cell>
          <cell r="D12">
            <v>8</v>
          </cell>
          <cell r="F12">
            <v>5.9</v>
          </cell>
        </row>
        <row r="13">
          <cell r="A13" t="str">
            <v>Client A</v>
          </cell>
          <cell r="D13">
            <v>9</v>
          </cell>
          <cell r="F13">
            <v>6.0500000000000007</v>
          </cell>
        </row>
        <row r="14">
          <cell r="A14" t="str">
            <v>Client A</v>
          </cell>
          <cell r="D14">
            <v>10</v>
          </cell>
        </row>
        <row r="15">
          <cell r="A15" t="str">
            <v>Client B</v>
          </cell>
          <cell r="D15">
            <v>1</v>
          </cell>
        </row>
        <row r="16">
          <cell r="A16" t="str">
            <v>Client B</v>
          </cell>
          <cell r="D16">
            <v>13</v>
          </cell>
          <cell r="F16">
            <v>7.6</v>
          </cell>
        </row>
        <row r="17">
          <cell r="A17" t="str">
            <v>Client B</v>
          </cell>
          <cell r="D17">
            <v>1</v>
          </cell>
        </row>
        <row r="18">
          <cell r="A18" t="str">
            <v>Client B</v>
          </cell>
          <cell r="D18">
            <v>2</v>
          </cell>
          <cell r="F18">
            <v>7.75</v>
          </cell>
        </row>
        <row r="19">
          <cell r="A19" t="str">
            <v>Client B</v>
          </cell>
          <cell r="D19">
            <v>3</v>
          </cell>
          <cell r="F19">
            <v>7.6</v>
          </cell>
        </row>
        <row r="20">
          <cell r="A20" t="str">
            <v>Client B</v>
          </cell>
          <cell r="D20">
            <v>4</v>
          </cell>
          <cell r="F20">
            <v>7.6</v>
          </cell>
        </row>
        <row r="21">
          <cell r="A21" t="str">
            <v>Client B</v>
          </cell>
          <cell r="D21">
            <v>5</v>
          </cell>
          <cell r="F21">
            <v>7.75</v>
          </cell>
        </row>
        <row r="22">
          <cell r="A22" t="str">
            <v>Client B</v>
          </cell>
          <cell r="D22">
            <v>6</v>
          </cell>
          <cell r="F22">
            <v>7.75</v>
          </cell>
        </row>
        <row r="23">
          <cell r="A23" t="str">
            <v>Client B</v>
          </cell>
          <cell r="D23">
            <v>7</v>
          </cell>
        </row>
        <row r="24">
          <cell r="A24" t="str">
            <v>Client B</v>
          </cell>
          <cell r="D24">
            <v>8</v>
          </cell>
          <cell r="F24">
            <v>8.1</v>
          </cell>
        </row>
        <row r="25">
          <cell r="A25" t="str">
            <v>Client B</v>
          </cell>
          <cell r="D25">
            <v>9</v>
          </cell>
          <cell r="F25">
            <v>8.25</v>
          </cell>
        </row>
        <row r="26">
          <cell r="A26" t="str">
            <v>Client B</v>
          </cell>
          <cell r="D26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L26"/>
  <sheetViews>
    <sheetView tabSelected="1" view="pageBreakPreview" topLeftCell="A8" zoomScaleNormal="100" zoomScaleSheetLayoutView="100" workbookViewId="0">
      <selection activeCell="J16" sqref="J16"/>
    </sheetView>
  </sheetViews>
  <sheetFormatPr baseColWidth="10" defaultColWidth="11.42578125" defaultRowHeight="12.75" x14ac:dyDescent="0.25"/>
  <cols>
    <col min="1" max="1" width="11.7109375" style="23" customWidth="1"/>
    <col min="2" max="2" width="11.140625" style="23" customWidth="1"/>
    <col min="3" max="3" width="56.140625" style="1" customWidth="1"/>
    <col min="4" max="4" width="21.7109375" style="9" customWidth="1"/>
    <col min="5" max="5" width="13.85546875" style="23" customWidth="1"/>
    <col min="6" max="6" width="10.42578125" style="23" customWidth="1"/>
    <col min="7" max="7" width="10.5703125" style="11" customWidth="1"/>
    <col min="8" max="16384" width="11.42578125" style="23"/>
  </cols>
  <sheetData>
    <row r="1" spans="1:12" ht="60" customHeight="1" x14ac:dyDescent="0.15">
      <c r="A1" s="28"/>
      <c r="B1" s="28"/>
      <c r="C1" s="28"/>
      <c r="D1" s="29"/>
      <c r="E1" s="29"/>
      <c r="F1" s="29"/>
      <c r="G1" s="29"/>
      <c r="I1" s="2"/>
    </row>
    <row r="2" spans="1:12" x14ac:dyDescent="0.15">
      <c r="A2" s="30"/>
      <c r="B2" s="30"/>
      <c r="C2" s="30"/>
      <c r="D2" s="1"/>
      <c r="E2" s="1"/>
      <c r="F2" s="1"/>
      <c r="G2" s="31"/>
    </row>
    <row r="3" spans="1:12" x14ac:dyDescent="0.25">
      <c r="A3" s="32"/>
      <c r="B3" s="32"/>
      <c r="C3" s="32"/>
      <c r="D3" s="32"/>
      <c r="E3" s="32"/>
      <c r="F3" s="32"/>
      <c r="G3" s="32"/>
    </row>
    <row r="4" spans="1:12" x14ac:dyDescent="0.25">
      <c r="A4" s="32"/>
      <c r="B4" s="32"/>
      <c r="C4" s="32"/>
      <c r="D4" s="32"/>
      <c r="E4" s="32"/>
      <c r="F4" s="32"/>
      <c r="G4" s="32"/>
    </row>
    <row r="5" spans="1:12" ht="18.95" customHeight="1" x14ac:dyDescent="0.25">
      <c r="A5" s="33"/>
      <c r="B5" s="33"/>
      <c r="C5" s="33"/>
      <c r="D5" s="33"/>
      <c r="E5" s="33"/>
      <c r="F5" s="33"/>
      <c r="G5" s="33"/>
    </row>
    <row r="6" spans="1:12" ht="18.95" customHeight="1" x14ac:dyDescent="0.25">
      <c r="A6" s="32"/>
      <c r="B6" s="32"/>
      <c r="C6" s="32"/>
      <c r="D6" s="32"/>
      <c r="E6" s="32"/>
      <c r="F6" s="32"/>
      <c r="G6" s="32"/>
      <c r="H6" s="21"/>
      <c r="I6" s="22"/>
      <c r="J6" s="22"/>
      <c r="K6" s="22"/>
      <c r="L6" s="22"/>
    </row>
    <row r="7" spans="1:12" ht="18.95" customHeight="1" x14ac:dyDescent="0.25">
      <c r="A7" s="34" t="str">
        <f>[1]MODELE!A7</f>
        <v>DESTINATAIRE :</v>
      </c>
      <c r="B7" s="34"/>
      <c r="C7" s="34"/>
      <c r="D7" s="34"/>
      <c r="E7" s="34"/>
      <c r="F7" s="34"/>
      <c r="G7" s="34"/>
      <c r="H7" s="21"/>
      <c r="I7" s="22"/>
      <c r="J7" s="22"/>
      <c r="K7" s="22"/>
      <c r="L7" s="22"/>
    </row>
    <row r="8" spans="1:12" ht="41.25" customHeight="1" x14ac:dyDescent="0.25">
      <c r="A8" s="35" t="str">
        <f ca="1">MID(CELL("filename",G1),FIND("]",CELL("filename",G1))+1,32)</f>
        <v>Client A</v>
      </c>
      <c r="B8" s="35"/>
      <c r="C8" s="35"/>
      <c r="D8" s="35"/>
      <c r="E8" s="35"/>
      <c r="F8" s="35"/>
      <c r="G8" s="35"/>
      <c r="H8" s="21"/>
      <c r="I8" s="22"/>
      <c r="J8" s="22"/>
      <c r="K8" s="22"/>
      <c r="L8" s="22"/>
    </row>
    <row r="9" spans="1:12" ht="18.95" customHeight="1" x14ac:dyDescent="0.25">
      <c r="A9" s="34" t="str">
        <f>[1]MODELE!A9</f>
        <v>A L'ATTENTION DE :</v>
      </c>
      <c r="B9" s="34"/>
      <c r="C9" s="34"/>
      <c r="D9" s="34"/>
      <c r="E9" s="34"/>
      <c r="F9" s="34"/>
      <c r="G9" s="34"/>
    </row>
    <row r="10" spans="1:12" ht="42.75" customHeight="1" x14ac:dyDescent="0.25">
      <c r="A10" s="35"/>
      <c r="B10" s="35"/>
      <c r="C10" s="35"/>
      <c r="D10" s="35"/>
      <c r="E10" s="35"/>
      <c r="F10" s="35"/>
      <c r="G10" s="35"/>
    </row>
    <row r="11" spans="1:12" ht="18.95" customHeight="1" x14ac:dyDescent="0.25">
      <c r="A11" s="32"/>
      <c r="B11" s="32"/>
      <c r="C11" s="32"/>
      <c r="D11" s="32"/>
      <c r="E11" s="32"/>
      <c r="F11" s="32"/>
      <c r="G11" s="32"/>
    </row>
    <row r="12" spans="1:12" ht="83.25" customHeight="1" x14ac:dyDescent="0.25">
      <c r="A12" s="36"/>
      <c r="B12" s="36"/>
      <c r="C12" s="36"/>
      <c r="D12" s="36"/>
      <c r="E12" s="36"/>
      <c r="F12" s="36"/>
      <c r="G12" s="36"/>
    </row>
    <row r="13" spans="1:12" ht="33" x14ac:dyDescent="0.25">
      <c r="A13" s="25"/>
      <c r="B13" s="25"/>
      <c r="C13" s="25"/>
      <c r="D13" s="25"/>
      <c r="E13" s="25"/>
      <c r="F13" s="25"/>
      <c r="G13" s="25"/>
    </row>
    <row r="14" spans="1:12" ht="23.25" x14ac:dyDescent="0.25">
      <c r="A14" s="26"/>
      <c r="B14" s="26"/>
      <c r="C14" s="26"/>
      <c r="D14" s="12"/>
      <c r="E14" s="27"/>
      <c r="F14" s="27"/>
      <c r="G14" s="27"/>
    </row>
    <row r="15" spans="1:12" ht="15.75" x14ac:dyDescent="0.25">
      <c r="C15" s="3"/>
      <c r="D15" s="4"/>
      <c r="E15" s="5"/>
      <c r="F15" s="5"/>
      <c r="G15" s="10"/>
    </row>
    <row r="16" spans="1:12" ht="15.75" x14ac:dyDescent="0.25">
      <c r="A16" s="6" t="s">
        <v>0</v>
      </c>
      <c r="B16" s="6"/>
      <c r="C16" s="6" t="s">
        <v>1</v>
      </c>
      <c r="D16" s="6"/>
      <c r="E16" s="13"/>
      <c r="F16" s="13" t="s">
        <v>2</v>
      </c>
      <c r="G16" s="20" t="s">
        <v>3</v>
      </c>
    </row>
    <row r="17" spans="1:7" ht="18.75" customHeight="1" x14ac:dyDescent="0.25">
      <c r="A17" s="8">
        <v>1</v>
      </c>
      <c r="B17" s="8"/>
      <c r="C17" s="24" t="s">
        <v>4</v>
      </c>
      <c r="D17" s="8"/>
      <c r="E17" s="8"/>
      <c r="F17" s="14">
        <f ca="1">SUMPRODUCT(([2]!ExportClient=$A$8)*([2]!ExportArticles=A17)*([2]!ExportTarif))</f>
        <v>0</v>
      </c>
      <c r="G17" s="17"/>
    </row>
    <row r="18" spans="1:7" ht="18.75" customHeight="1" x14ac:dyDescent="0.25">
      <c r="A18" s="8">
        <v>2</v>
      </c>
      <c r="B18" s="8"/>
      <c r="C18" s="24" t="s">
        <v>5</v>
      </c>
      <c r="D18" s="8"/>
      <c r="E18" s="8"/>
      <c r="F18" s="15">
        <f ca="1">SUMPRODUCT(([2]!ExportClient=$A$8)*([2]!ExportArticles=A18)*([2]!ExportTarif))</f>
        <v>5.5500000000000007</v>
      </c>
      <c r="G18" s="18"/>
    </row>
    <row r="19" spans="1:7" ht="18.75" customHeight="1" x14ac:dyDescent="0.25">
      <c r="A19" s="8">
        <v>3</v>
      </c>
      <c r="B19" s="8"/>
      <c r="C19" s="24" t="s">
        <v>6</v>
      </c>
      <c r="D19" s="8"/>
      <c r="E19" s="8"/>
      <c r="F19" s="15">
        <f ca="1">SUMPRODUCT(([2]!ExportClient=$A$8)*([2]!ExportArticles=A19)*([2]!ExportTarif))</f>
        <v>5.4</v>
      </c>
      <c r="G19" s="18"/>
    </row>
    <row r="20" spans="1:7" ht="18.75" customHeight="1" x14ac:dyDescent="0.25">
      <c r="A20" s="8">
        <v>4</v>
      </c>
      <c r="B20" s="8"/>
      <c r="C20" s="24" t="s">
        <v>7</v>
      </c>
      <c r="D20" s="8"/>
      <c r="E20" s="8"/>
      <c r="F20" s="15">
        <f ca="1">SUMPRODUCT(([2]!ExportClient=$A$8)*([2]!ExportArticles=A20)*([2]!ExportTarif))</f>
        <v>5.4</v>
      </c>
      <c r="G20" s="18"/>
    </row>
    <row r="21" spans="1:7" ht="18.75" customHeight="1" x14ac:dyDescent="0.25">
      <c r="A21" s="8">
        <v>5</v>
      </c>
      <c r="B21" s="8"/>
      <c r="C21" s="24" t="s">
        <v>8</v>
      </c>
      <c r="D21" s="8"/>
      <c r="E21" s="8"/>
      <c r="F21" s="15">
        <f ca="1">SUMPRODUCT(([2]!ExportClient=$A$8)*([2]!ExportArticles=A21)*([2]!ExportTarif))</f>
        <v>5.5500000000000007</v>
      </c>
      <c r="G21" s="18"/>
    </row>
    <row r="22" spans="1:7" ht="18.75" customHeight="1" x14ac:dyDescent="0.25">
      <c r="A22" s="7">
        <v>6</v>
      </c>
      <c r="B22" s="7"/>
      <c r="C22" s="24" t="s">
        <v>9</v>
      </c>
      <c r="D22" s="7"/>
      <c r="E22" s="7"/>
      <c r="F22" s="16">
        <f ca="1">SUMPRODUCT(([2]!ExportClient=$A$8)*([2]!ExportArticles=A22)*([2]!ExportTarif))</f>
        <v>5.5500000000000007</v>
      </c>
      <c r="G22" s="19"/>
    </row>
    <row r="23" spans="1:7" ht="18.75" customHeight="1" x14ac:dyDescent="0.25">
      <c r="A23" s="8">
        <v>7</v>
      </c>
      <c r="B23" s="8"/>
      <c r="C23" s="24" t="s">
        <v>10</v>
      </c>
      <c r="D23" s="8"/>
      <c r="E23" s="8"/>
      <c r="F23" s="15">
        <f ca="1">SUMPRODUCT(([2]!ExportClient=$A$8)*([2]!ExportArticles=A23)*([2]!ExportTarif))</f>
        <v>0</v>
      </c>
      <c r="G23" s="18"/>
    </row>
    <row r="24" spans="1:7" ht="18.75" customHeight="1" x14ac:dyDescent="0.25">
      <c r="A24" s="8">
        <v>8</v>
      </c>
      <c r="B24" s="8"/>
      <c r="C24" s="24" t="s">
        <v>11</v>
      </c>
      <c r="D24" s="8"/>
      <c r="E24" s="8"/>
      <c r="F24" s="15">
        <f ca="1">SUMPRODUCT(([2]!ExportClient=$A$8)*([2]!ExportArticles=A24)*([2]!ExportTarif))</f>
        <v>5.9</v>
      </c>
      <c r="G24" s="18"/>
    </row>
    <row r="25" spans="1:7" ht="18.75" customHeight="1" x14ac:dyDescent="0.25">
      <c r="A25" s="7">
        <v>9</v>
      </c>
      <c r="B25" s="7"/>
      <c r="C25" s="24" t="s">
        <v>12</v>
      </c>
      <c r="D25" s="7"/>
      <c r="E25" s="7"/>
      <c r="F25" s="16">
        <f ca="1">SUMPRODUCT(([2]!ExportClient=$A$8)*([2]!ExportArticles=A25)*([2]!ExportTarif))</f>
        <v>6.0500000000000007</v>
      </c>
      <c r="G25" s="19"/>
    </row>
    <row r="26" spans="1:7" ht="18.75" customHeight="1" x14ac:dyDescent="0.25">
      <c r="A26" s="8">
        <v>10</v>
      </c>
      <c r="B26" s="8"/>
      <c r="C26" s="24" t="s">
        <v>13</v>
      </c>
      <c r="D26" s="8"/>
      <c r="E26" s="8"/>
      <c r="F26" s="15">
        <f ca="1">SUMPRODUCT(([2]!ExportClient=$A$8)*([2]!ExportArticles=A26)*([2]!ExportTarif))</f>
        <v>0</v>
      </c>
      <c r="G26" s="18"/>
    </row>
  </sheetData>
  <mergeCells count="16">
    <mergeCell ref="A13:G13"/>
    <mergeCell ref="A14:C14"/>
    <mergeCell ref="E14:G14"/>
    <mergeCell ref="A1:C1"/>
    <mergeCell ref="D1:G1"/>
    <mergeCell ref="A2:C2"/>
    <mergeCell ref="A3:G3"/>
    <mergeCell ref="A4:G4"/>
    <mergeCell ref="A5:G5"/>
    <mergeCell ref="A6:G6"/>
    <mergeCell ref="A7:G7"/>
    <mergeCell ref="A8:G8"/>
    <mergeCell ref="A9:G9"/>
    <mergeCell ref="A10:G10"/>
    <mergeCell ref="A11:G11"/>
    <mergeCell ref="A12:G12"/>
  </mergeCells>
  <printOptions horizontalCentered="1" verticalCentered="1"/>
  <pageMargins left="0" right="0" top="0.15748031496062992" bottom="0.15748031496062992" header="0.31496062992125984" footer="0.31496062992125984"/>
  <pageSetup paperSize="9" scale="76" fitToWidth="0" fitToHeight="2" orientation="portrait" r:id="rId1"/>
  <headerFooter>
    <oddFooter xml:space="preserve">&amp;C 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L26"/>
  <sheetViews>
    <sheetView view="pageBreakPreview" zoomScaleNormal="100" zoomScaleSheetLayoutView="100" workbookViewId="0">
      <selection activeCell="A14" sqref="A13:G14"/>
    </sheetView>
  </sheetViews>
  <sheetFormatPr baseColWidth="10" defaultColWidth="11.42578125" defaultRowHeight="12.75" x14ac:dyDescent="0.25"/>
  <cols>
    <col min="1" max="1" width="11.7109375" style="23" customWidth="1"/>
    <col min="2" max="2" width="11.140625" style="23" customWidth="1"/>
    <col min="3" max="3" width="56.140625" style="1" customWidth="1"/>
    <col min="4" max="4" width="21.7109375" style="9" customWidth="1"/>
    <col min="5" max="5" width="13.85546875" style="23" customWidth="1"/>
    <col min="6" max="6" width="10.42578125" style="23" customWidth="1"/>
    <col min="7" max="7" width="10.5703125" style="11" customWidth="1"/>
    <col min="8" max="16384" width="11.42578125" style="23"/>
  </cols>
  <sheetData>
    <row r="1" spans="1:12" ht="60" customHeight="1" x14ac:dyDescent="0.15">
      <c r="A1" s="28"/>
      <c r="B1" s="28"/>
      <c r="C1" s="28"/>
      <c r="D1" s="29"/>
      <c r="E1" s="29"/>
      <c r="F1" s="29"/>
      <c r="G1" s="29"/>
      <c r="I1" s="2"/>
    </row>
    <row r="2" spans="1:12" x14ac:dyDescent="0.15">
      <c r="A2" s="30"/>
      <c r="B2" s="30"/>
      <c r="C2" s="30"/>
      <c r="D2" s="1"/>
      <c r="E2" s="1"/>
      <c r="F2" s="1"/>
      <c r="G2" s="31"/>
    </row>
    <row r="3" spans="1:12" x14ac:dyDescent="0.25">
      <c r="A3" s="32"/>
      <c r="B3" s="32"/>
      <c r="C3" s="32"/>
      <c r="D3" s="32"/>
      <c r="E3" s="32"/>
      <c r="F3" s="32"/>
      <c r="G3" s="32"/>
    </row>
    <row r="4" spans="1:12" x14ac:dyDescent="0.25">
      <c r="A4" s="32"/>
      <c r="B4" s="32"/>
      <c r="C4" s="32"/>
      <c r="D4" s="32"/>
      <c r="E4" s="32"/>
      <c r="F4" s="32"/>
      <c r="G4" s="32"/>
    </row>
    <row r="5" spans="1:12" ht="18.95" customHeight="1" x14ac:dyDescent="0.25">
      <c r="A5" s="33"/>
      <c r="B5" s="33"/>
      <c r="C5" s="33"/>
      <c r="D5" s="33"/>
      <c r="E5" s="33"/>
      <c r="F5" s="33"/>
      <c r="G5" s="33"/>
    </row>
    <row r="6" spans="1:12" ht="18.95" customHeight="1" x14ac:dyDescent="0.25">
      <c r="A6" s="32"/>
      <c r="B6" s="32"/>
      <c r="C6" s="32"/>
      <c r="D6" s="32"/>
      <c r="E6" s="32"/>
      <c r="F6" s="32"/>
      <c r="G6" s="32"/>
      <c r="H6" s="21"/>
      <c r="I6" s="22"/>
      <c r="J6" s="22"/>
      <c r="K6" s="22"/>
      <c r="L6" s="22"/>
    </row>
    <row r="7" spans="1:12" ht="18.95" customHeight="1" x14ac:dyDescent="0.25">
      <c r="A7" s="34" t="str">
        <f>[1]MODELE!A7</f>
        <v>DESTINATAIRE :</v>
      </c>
      <c r="B7" s="34"/>
      <c r="C7" s="34"/>
      <c r="D7" s="34"/>
      <c r="E7" s="34"/>
      <c r="F7" s="34"/>
      <c r="G7" s="34"/>
      <c r="H7" s="21"/>
      <c r="I7" s="22"/>
      <c r="J7" s="22"/>
      <c r="K7" s="22"/>
      <c r="L7" s="22"/>
    </row>
    <row r="8" spans="1:12" ht="41.25" customHeight="1" x14ac:dyDescent="0.25">
      <c r="A8" s="35" t="str">
        <f ca="1">MID(CELL("filename",G1),FIND("]",CELL("filename",G1))+1,32)</f>
        <v>Client B</v>
      </c>
      <c r="B8" s="35"/>
      <c r="C8" s="35"/>
      <c r="D8" s="35"/>
      <c r="E8" s="35"/>
      <c r="F8" s="35"/>
      <c r="G8" s="35"/>
      <c r="H8" s="21"/>
      <c r="I8" s="22"/>
      <c r="J8" s="22"/>
      <c r="K8" s="22"/>
      <c r="L8" s="22"/>
    </row>
    <row r="9" spans="1:12" ht="18.95" customHeight="1" x14ac:dyDescent="0.25">
      <c r="A9" s="34" t="str">
        <f>[1]MODELE!A9</f>
        <v>A L'ATTENTION DE :</v>
      </c>
      <c r="B9" s="34"/>
      <c r="C9" s="34"/>
      <c r="D9" s="34"/>
      <c r="E9" s="34"/>
      <c r="F9" s="34"/>
      <c r="G9" s="34"/>
    </row>
    <row r="10" spans="1:12" ht="42.75" customHeight="1" x14ac:dyDescent="0.25">
      <c r="A10" s="35"/>
      <c r="B10" s="35"/>
      <c r="C10" s="35"/>
      <c r="D10" s="35"/>
      <c r="E10" s="35"/>
      <c r="F10" s="35"/>
      <c r="G10" s="35"/>
    </row>
    <row r="11" spans="1:12" ht="18.95" customHeight="1" x14ac:dyDescent="0.25">
      <c r="A11" s="32"/>
      <c r="B11" s="32"/>
      <c r="C11" s="32"/>
      <c r="D11" s="32"/>
      <c r="E11" s="32"/>
      <c r="F11" s="32"/>
      <c r="G11" s="32"/>
    </row>
    <row r="12" spans="1:12" ht="83.25" customHeight="1" x14ac:dyDescent="0.25">
      <c r="A12" s="36"/>
      <c r="B12" s="36"/>
      <c r="C12" s="36"/>
      <c r="D12" s="36"/>
      <c r="E12" s="36"/>
      <c r="F12" s="36"/>
      <c r="G12" s="36"/>
    </row>
    <row r="13" spans="1:12" ht="33" x14ac:dyDescent="0.25">
      <c r="A13" s="25"/>
      <c r="B13" s="25"/>
      <c r="C13" s="25"/>
      <c r="D13" s="25"/>
      <c r="E13" s="25"/>
      <c r="F13" s="25"/>
      <c r="G13" s="25"/>
    </row>
    <row r="14" spans="1:12" ht="23.25" x14ac:dyDescent="0.25">
      <c r="A14" s="26"/>
      <c r="B14" s="26"/>
      <c r="C14" s="26"/>
      <c r="D14" s="12"/>
      <c r="E14" s="27"/>
      <c r="F14" s="27"/>
      <c r="G14" s="27"/>
    </row>
    <row r="15" spans="1:12" ht="15.75" x14ac:dyDescent="0.25">
      <c r="C15" s="3"/>
      <c r="D15" s="4"/>
      <c r="E15" s="5"/>
      <c r="F15" s="5"/>
      <c r="G15" s="10"/>
    </row>
    <row r="16" spans="1:12" ht="15.75" x14ac:dyDescent="0.25">
      <c r="A16" s="6" t="s">
        <v>0</v>
      </c>
      <c r="B16" s="6"/>
      <c r="C16" s="6" t="s">
        <v>1</v>
      </c>
      <c r="D16" s="6"/>
      <c r="E16" s="13"/>
      <c r="F16" s="13" t="s">
        <v>2</v>
      </c>
      <c r="G16" s="20" t="s">
        <v>3</v>
      </c>
    </row>
    <row r="17" spans="1:7" ht="18.75" customHeight="1" x14ac:dyDescent="0.25">
      <c r="A17" s="8">
        <v>1</v>
      </c>
      <c r="B17" s="8"/>
      <c r="C17" s="24" t="s">
        <v>4</v>
      </c>
      <c r="D17" s="8"/>
      <c r="E17" s="8"/>
      <c r="F17" s="14">
        <f ca="1">SUMPRODUCT(([2]!ExportClient=$A$8)*([2]!ExportArticles=A17)*([2]!ExportTarif))</f>
        <v>0</v>
      </c>
      <c r="G17" s="17"/>
    </row>
    <row r="18" spans="1:7" ht="18.75" customHeight="1" x14ac:dyDescent="0.25">
      <c r="A18" s="8">
        <v>2</v>
      </c>
      <c r="B18" s="8"/>
      <c r="C18" s="24" t="s">
        <v>5</v>
      </c>
      <c r="D18" s="8"/>
      <c r="E18" s="8"/>
      <c r="F18" s="14">
        <f ca="1">SUMPRODUCT(([2]!ExportClient=$A$8)*([2]!ExportArticles=A18)*([2]!ExportTarif))</f>
        <v>7.75</v>
      </c>
      <c r="G18" s="18"/>
    </row>
    <row r="19" spans="1:7" ht="18.75" customHeight="1" x14ac:dyDescent="0.25">
      <c r="A19" s="8">
        <v>3</v>
      </c>
      <c r="B19" s="8"/>
      <c r="C19" s="24" t="s">
        <v>6</v>
      </c>
      <c r="D19" s="8"/>
      <c r="E19" s="8"/>
      <c r="F19" s="15">
        <f ca="1">SUMPRODUCT(([2]!ExportClient=$A$8)*([2]!ExportArticles=A19)*([2]!ExportTarif))</f>
        <v>7.6</v>
      </c>
      <c r="G19" s="18"/>
    </row>
    <row r="20" spans="1:7" ht="18.75" customHeight="1" x14ac:dyDescent="0.25">
      <c r="A20" s="8">
        <v>4</v>
      </c>
      <c r="B20" s="8"/>
      <c r="C20" s="24" t="s">
        <v>7</v>
      </c>
      <c r="D20" s="8"/>
      <c r="E20" s="8"/>
      <c r="F20" s="15">
        <f ca="1">SUMPRODUCT(([2]!ExportClient=$A$8)*([2]!ExportArticles=A20)*([2]!ExportTarif))</f>
        <v>7.6</v>
      </c>
      <c r="G20" s="18"/>
    </row>
    <row r="21" spans="1:7" ht="18.75" customHeight="1" x14ac:dyDescent="0.25">
      <c r="A21" s="8">
        <v>5</v>
      </c>
      <c r="B21" s="8"/>
      <c r="C21" s="24" t="s">
        <v>8</v>
      </c>
      <c r="D21" s="8"/>
      <c r="E21" s="8"/>
      <c r="F21" s="15">
        <f ca="1">SUMPRODUCT(([2]!ExportClient=$A$8)*([2]!ExportArticles=A21)*([2]!ExportTarif))</f>
        <v>7.75</v>
      </c>
      <c r="G21" s="18"/>
    </row>
    <row r="22" spans="1:7" ht="18.75" customHeight="1" x14ac:dyDescent="0.25">
      <c r="A22" s="7">
        <v>6</v>
      </c>
      <c r="B22" s="7"/>
      <c r="C22" s="24" t="s">
        <v>9</v>
      </c>
      <c r="D22" s="7"/>
      <c r="E22" s="7"/>
      <c r="F22" s="16">
        <f ca="1">SUMPRODUCT(([2]!ExportClient=$A$8)*([2]!ExportArticles=A22)*([2]!ExportTarif))</f>
        <v>7.75</v>
      </c>
      <c r="G22" s="19"/>
    </row>
    <row r="23" spans="1:7" ht="18.75" customHeight="1" x14ac:dyDescent="0.25">
      <c r="A23" s="8">
        <v>7</v>
      </c>
      <c r="B23" s="8"/>
      <c r="C23" s="24" t="s">
        <v>10</v>
      </c>
      <c r="D23" s="8"/>
      <c r="E23" s="8"/>
      <c r="F23" s="15">
        <f ca="1">SUMPRODUCT(([2]!ExportClient=$A$8)*([2]!ExportArticles=A23)*([2]!ExportTarif))</f>
        <v>0</v>
      </c>
      <c r="G23" s="18"/>
    </row>
    <row r="24" spans="1:7" ht="18.75" customHeight="1" x14ac:dyDescent="0.25">
      <c r="A24" s="8">
        <v>8</v>
      </c>
      <c r="B24" s="8"/>
      <c r="C24" s="24" t="s">
        <v>11</v>
      </c>
      <c r="D24" s="8"/>
      <c r="E24" s="8"/>
      <c r="F24" s="15">
        <f ca="1">SUMPRODUCT(([2]!ExportClient=$A$8)*([2]!ExportArticles=A24)*([2]!ExportTarif))</f>
        <v>8.1</v>
      </c>
      <c r="G24" s="18"/>
    </row>
    <row r="25" spans="1:7" ht="18.75" customHeight="1" x14ac:dyDescent="0.25">
      <c r="A25" s="7">
        <v>9</v>
      </c>
      <c r="B25" s="7"/>
      <c r="C25" s="24" t="s">
        <v>12</v>
      </c>
      <c r="D25" s="7"/>
      <c r="E25" s="7"/>
      <c r="F25" s="16">
        <f ca="1">SUMPRODUCT(([2]!ExportClient=$A$8)*([2]!ExportArticles=A25)*([2]!ExportTarif))</f>
        <v>8.25</v>
      </c>
      <c r="G25" s="19"/>
    </row>
    <row r="26" spans="1:7" ht="18.75" customHeight="1" x14ac:dyDescent="0.25">
      <c r="A26" s="8">
        <v>10</v>
      </c>
      <c r="B26" s="8"/>
      <c r="C26" s="24" t="s">
        <v>13</v>
      </c>
      <c r="D26" s="8"/>
      <c r="E26" s="8"/>
      <c r="F26" s="15">
        <f ca="1">SUMPRODUCT(([2]!ExportClient=$A$8)*([2]!ExportArticles=A26)*([2]!ExportTarif))</f>
        <v>0</v>
      </c>
      <c r="G26" s="18"/>
    </row>
  </sheetData>
  <mergeCells count="16">
    <mergeCell ref="A12:G12"/>
    <mergeCell ref="A13:G13"/>
    <mergeCell ref="A14:C14"/>
    <mergeCell ref="E14:G14"/>
    <mergeCell ref="A6:G6"/>
    <mergeCell ref="A7:G7"/>
    <mergeCell ref="A8:G8"/>
    <mergeCell ref="A9:G9"/>
    <mergeCell ref="A10:G10"/>
    <mergeCell ref="A11:G11"/>
    <mergeCell ref="A1:C1"/>
    <mergeCell ref="D1:G1"/>
    <mergeCell ref="A2:C2"/>
    <mergeCell ref="A3:G3"/>
    <mergeCell ref="A4:G4"/>
    <mergeCell ref="A5:G5"/>
  </mergeCells>
  <printOptions horizontalCentered="1" verticalCentered="1"/>
  <pageMargins left="0" right="0" top="0.15748031496062992" bottom="0.15748031496062992" header="0.31496062992125984" footer="0.31496062992125984"/>
  <pageSetup paperSize="9" scale="76" fitToWidth="0" fitToHeight="2" orientation="portrait" r:id="rId1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Client A</vt:lpstr>
      <vt:lpstr>Client B</vt:lpstr>
      <vt:lpstr>'Client A'!Zone_d_impression</vt:lpstr>
      <vt:lpstr>'Client 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qaclv</dc:creator>
  <cp:lastModifiedBy>qaclv</cp:lastModifiedBy>
  <cp:lastPrinted>2019-09-09T11:31:23Z</cp:lastPrinted>
  <dcterms:created xsi:type="dcterms:W3CDTF">2019-09-05T10:04:03Z</dcterms:created>
  <dcterms:modified xsi:type="dcterms:W3CDTF">2019-09-10T08:16:28Z</dcterms:modified>
</cp:coreProperties>
</file>