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213885\Desktop\"/>
    </mc:Choice>
  </mc:AlternateContent>
  <bookViews>
    <workbookView xWindow="0" yWindow="0" windowWidth="24000" windowHeight="9645"/>
  </bookViews>
  <sheets>
    <sheet name="Feuil1" sheetId="1" r:id="rId1"/>
  </sheets>
  <definedNames>
    <definedName name="_xlnm._FilterDatabase" localSheetId="0" hidden="1">Feuil1!$A$1:$L$37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 l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<sst xmlns="http://schemas.openxmlformats.org/spreadsheetml/2006/main" count="166" uniqueCount="71">
  <si>
    <t>Niveau</t>
  </si>
  <si>
    <t>Division</t>
  </si>
  <si>
    <t>Code article</t>
  </si>
  <si>
    <t>Libellé article</t>
  </si>
  <si>
    <t>Quantité</t>
  </si>
  <si>
    <t>Unité</t>
  </si>
  <si>
    <t>Prix</t>
  </si>
  <si>
    <t>Coef</t>
  </si>
  <si>
    <t>Prix Unitaire</t>
  </si>
  <si>
    <t>Matiere</t>
  </si>
  <si>
    <t>MOE</t>
  </si>
  <si>
    <t>Total</t>
  </si>
  <si>
    <t>PCE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</si>
  <si>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</si>
  <si>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</si>
  <si>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</si>
  <si>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</si>
  <si>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</si>
  <si>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</si>
  <si>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</si>
  <si>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</si>
  <si>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</si>
  <si>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</si>
  <si>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</si>
  <si>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</si>
  <si>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</si>
  <si>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</si>
  <si>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</si>
  <si>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</si>
  <si>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</si>
  <si>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</si>
  <si>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</si>
  <si>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</si>
  <si>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</si>
  <si>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</si>
  <si>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</si>
  <si>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</si>
  <si>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</si>
  <si>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DésignationA</t>
  </si>
  <si>
    <t>DésignationB</t>
  </si>
  <si>
    <t>DésignationC</t>
  </si>
  <si>
    <t>DésignationD</t>
  </si>
  <si>
    <t>DésignationE</t>
  </si>
  <si>
    <t>DésignationF</t>
  </si>
  <si>
    <t>DésignationG</t>
  </si>
  <si>
    <t>DésignationH</t>
  </si>
  <si>
    <t>DésignationI</t>
  </si>
  <si>
    <t>DésignationJ</t>
  </si>
  <si>
    <t>DésignationK</t>
  </si>
  <si>
    <t>DésignationL</t>
  </si>
  <si>
    <t>DésignationM</t>
  </si>
  <si>
    <t>DésignationN</t>
  </si>
  <si>
    <t>DésignationO</t>
  </si>
  <si>
    <t>DésignationP</t>
  </si>
  <si>
    <t>DésignationQ</t>
  </si>
  <si>
    <t>DésignationR</t>
  </si>
  <si>
    <t>DésignationS</t>
  </si>
  <si>
    <t>DésignationT</t>
  </si>
  <si>
    <t>DésignationU</t>
  </si>
  <si>
    <t>DésignationV</t>
  </si>
  <si>
    <t>DésignationW</t>
  </si>
  <si>
    <t>DésignationX</t>
  </si>
  <si>
    <t>DésignationY</t>
  </si>
  <si>
    <t>Formule</t>
  </si>
  <si>
    <t>Niveau 0</t>
  </si>
  <si>
    <t>Niveau 1 jusqu’à prochain niveau 1</t>
  </si>
  <si>
    <t>Niveau 2 jusqu’à prochain niveau 2</t>
  </si>
  <si>
    <t>Niveau 2 ici pas de niveau 3</t>
  </si>
  <si>
    <t>Niveau 3 ici pas de niveau 4</t>
  </si>
  <si>
    <t>Niveau 1 ici pas de niveau 2</t>
  </si>
  <si>
    <t>etc etc 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</si>
</sst>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showFormulas="1" tabSelected="1" workbookViewId="0">
      <selection activeCell="N14" sqref="N14"/>
    </sheetView>
  </sheetViews>
  <sheetFormatPr baseColWidth="10" defaultRowHeight="15" x14ac:dyDescent="0.25"/>
  <cols>
    <col min="1" max="1" width="4.85546875" bestFit="1" customWidth="1"/>
    <col min="2" max="2" width="5.28515625" bestFit="1" customWidth="1"/>
    <col min="3" max="3" width="7" bestFit="1" customWidth="1"/>
    <col min="4" max="4" width="7.7109375" bestFit="1" customWidth="1"/>
    <col min="5" max="5" width="5.7109375" bestFit="1" customWidth="1"/>
    <col min="6" max="6" width="4.140625" bestFit="1" customWidth="1"/>
    <col min="7" max="7" width="4.42578125" bestFit="1" customWidth="1"/>
    <col min="8" max="8" width="3.85546875" bestFit="1" customWidth="1"/>
    <col min="9" max="9" width="7.28515625" bestFit="1" customWidth="1"/>
    <col min="10" max="10" width="5.28515625" bestFit="1" customWidth="1"/>
    <col min="11" max="12" width="4.42578125" bestFit="1" customWidth="1"/>
    <col min="13" max="13" width="12.85546875" customWidth="1"/>
    <col min="14" max="14" width="16.1406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63</v>
      </c>
    </row>
    <row r="2" spans="1:14" x14ac:dyDescent="0.25">
      <c r="A2">
        <v>0</v>
      </c>
      <c r="B2" t="s">
        <v>13</v>
      </c>
      <c r="C2" t="s">
        <v>13</v>
      </c>
      <c r="D2" t="s">
        <v>38</v>
      </c>
      <c r="E2">
        <v>1</v>
      </c>
      <c r="F2" t="s">
        <v>12</v>
      </c>
      <c r="G2">
        <v>59971.32</v>
      </c>
      <c r="H2">
        <v>1</v>
      </c>
      <c r="I2">
        <v>59971.32</v>
      </c>
      <c r="J2">
        <v>2685.74</v>
      </c>
      <c r="K2">
        <v>6052.52</v>
      </c>
      <c r="L2">
        <v>8738.26</v>
      </c>
      <c r="M2">
        <f>I3+I5+I6+I15+I25+I26+K2+J2</f>
        <v>59971.32</v>
      </c>
      <c r="N2" t="s">
        <v>64</v>
      </c>
    </row>
    <row r="3" spans="1:14" x14ac:dyDescent="0.25">
      <c r="A3">
        <v>1</v>
      </c>
      <c r="B3" t="s">
        <v>13</v>
      </c>
      <c r="C3" t="s">
        <v>14</v>
      </c>
      <c r="D3" t="s">
        <v>39</v>
      </c>
      <c r="E3">
        <v>1</v>
      </c>
      <c r="F3" t="s">
        <v>12</v>
      </c>
      <c r="G3">
        <v>1611.4</v>
      </c>
      <c r="H3">
        <v>1</v>
      </c>
      <c r="I3">
        <v>1611.4</v>
      </c>
      <c r="J3">
        <v>0</v>
      </c>
      <c r="K3">
        <v>0</v>
      </c>
      <c r="L3">
        <v>0</v>
      </c>
      <c r="M3">
        <f>I4+K3+J3</f>
        <v>1611.395</v>
      </c>
      <c r="N3" t="s">
        <v>65</v>
      </c>
    </row>
    <row r="4" spans="1:14" x14ac:dyDescent="0.25">
      <c r="A4">
        <v>2</v>
      </c>
      <c r="B4" t="s">
        <v>14</v>
      </c>
      <c r="C4" t="s">
        <v>14</v>
      </c>
      <c r="D4" t="s">
        <v>39</v>
      </c>
      <c r="E4">
        <v>2</v>
      </c>
      <c r="F4" t="s">
        <v>12</v>
      </c>
      <c r="G4">
        <v>3222.79</v>
      </c>
      <c r="H4">
        <v>1</v>
      </c>
      <c r="I4">
        <v>1611.395</v>
      </c>
      <c r="J4">
        <v>116.08</v>
      </c>
      <c r="K4">
        <v>1495.3150000000001</v>
      </c>
      <c r="L4">
        <v>1611.395</v>
      </c>
      <c r="M4">
        <f>K4+J4</f>
        <v>1611.395</v>
      </c>
      <c r="N4" t="s">
        <v>67</v>
      </c>
    </row>
    <row r="5" spans="1:14" x14ac:dyDescent="0.25">
      <c r="A5">
        <v>1</v>
      </c>
      <c r="B5" t="s">
        <v>13</v>
      </c>
      <c r="C5" t="s">
        <v>15</v>
      </c>
      <c r="D5" t="s">
        <v>40</v>
      </c>
      <c r="E5">
        <v>1</v>
      </c>
      <c r="F5" t="s">
        <v>12</v>
      </c>
      <c r="G5">
        <v>8107.1</v>
      </c>
      <c r="H5">
        <v>1</v>
      </c>
      <c r="I5">
        <v>8107.1</v>
      </c>
      <c r="J5">
        <v>7130.93</v>
      </c>
      <c r="K5">
        <v>976.17</v>
      </c>
      <c r="L5">
        <v>8107.1</v>
      </c>
      <c r="M5">
        <f>K5+J5</f>
        <v>8107.1</v>
      </c>
      <c r="N5" t="s">
        <v>69</v>
      </c>
    </row>
    <row r="6" spans="1:14" x14ac:dyDescent="0.25">
      <c r="A6">
        <v>1</v>
      </c>
      <c r="B6" t="s">
        <v>13</v>
      </c>
      <c r="C6" t="s">
        <v>16</v>
      </c>
      <c r="D6" t="s">
        <v>41</v>
      </c>
      <c r="E6">
        <v>1</v>
      </c>
      <c r="F6" t="s">
        <v>12</v>
      </c>
      <c r="G6">
        <v>9208.75</v>
      </c>
      <c r="H6">
        <v>1</v>
      </c>
      <c r="I6">
        <v>9208.75</v>
      </c>
      <c r="J6">
        <v>4475.66</v>
      </c>
      <c r="K6">
        <v>836.88</v>
      </c>
      <c r="L6">
        <v>5312.54</v>
      </c>
      <c r="M6">
        <f>+I7+I9+I13+K6+J6</f>
        <v>9208.75</v>
      </c>
      <c r="N6" t="s">
        <v>65</v>
      </c>
    </row>
    <row r="7" spans="1:14" x14ac:dyDescent="0.25">
      <c r="A7">
        <v>2</v>
      </c>
      <c r="B7" t="s">
        <v>13</v>
      </c>
      <c r="C7" t="s">
        <v>17</v>
      </c>
      <c r="D7" t="s">
        <v>42</v>
      </c>
      <c r="E7">
        <v>1</v>
      </c>
      <c r="F7" t="s">
        <v>12</v>
      </c>
      <c r="G7">
        <v>2089.6799999999998</v>
      </c>
      <c r="H7">
        <v>1</v>
      </c>
      <c r="I7">
        <v>2089.6799999999998</v>
      </c>
      <c r="J7">
        <v>0</v>
      </c>
      <c r="K7">
        <v>0</v>
      </c>
      <c r="L7">
        <v>0</v>
      </c>
      <c r="M7">
        <f>+I8+K7+J7</f>
        <v>2089.6799999999998</v>
      </c>
      <c r="N7" t="s">
        <v>66</v>
      </c>
    </row>
    <row r="8" spans="1:14" x14ac:dyDescent="0.25">
      <c r="A8">
        <v>3</v>
      </c>
      <c r="B8" t="s">
        <v>14</v>
      </c>
      <c r="C8" t="s">
        <v>17</v>
      </c>
      <c r="D8" t="s">
        <v>42</v>
      </c>
      <c r="E8">
        <v>2</v>
      </c>
      <c r="F8" t="s">
        <v>12</v>
      </c>
      <c r="G8">
        <v>4179.3599999999997</v>
      </c>
      <c r="H8">
        <v>1</v>
      </c>
      <c r="I8">
        <v>2089.6799999999998</v>
      </c>
      <c r="J8">
        <v>95.2</v>
      </c>
      <c r="K8">
        <v>1994.48</v>
      </c>
      <c r="L8">
        <v>2089.6799999999998</v>
      </c>
      <c r="M8">
        <f>+K8+J8</f>
        <v>2089.6799999999998</v>
      </c>
      <c r="N8" t="s">
        <v>68</v>
      </c>
    </row>
    <row r="9" spans="1:14" x14ac:dyDescent="0.25">
      <c r="A9">
        <v>2</v>
      </c>
      <c r="B9" t="s">
        <v>13</v>
      </c>
      <c r="C9" t="s">
        <v>18</v>
      </c>
      <c r="D9" t="s">
        <v>43</v>
      </c>
      <c r="E9">
        <v>1</v>
      </c>
      <c r="F9" t="s">
        <v>12</v>
      </c>
      <c r="G9">
        <v>1238.9000000000001</v>
      </c>
      <c r="H9">
        <v>1</v>
      </c>
      <c r="I9">
        <v>1238.9000000000001</v>
      </c>
      <c r="J9">
        <v>0</v>
      </c>
      <c r="K9">
        <v>0</v>
      </c>
      <c r="L9">
        <v>0</v>
      </c>
      <c r="M9">
        <f>+I10+K9+J9</f>
        <v>1238.9000000000001</v>
      </c>
      <c r="N9" t="s">
        <v>66</v>
      </c>
    </row>
    <row r="10" spans="1:14" x14ac:dyDescent="0.25">
      <c r="A10">
        <v>3</v>
      </c>
      <c r="B10" t="s">
        <v>14</v>
      </c>
      <c r="C10" t="s">
        <v>18</v>
      </c>
      <c r="D10" t="s">
        <v>43</v>
      </c>
      <c r="E10">
        <v>3</v>
      </c>
      <c r="F10" t="s">
        <v>12</v>
      </c>
      <c r="G10">
        <v>3716.7</v>
      </c>
      <c r="H10">
        <v>1</v>
      </c>
      <c r="I10">
        <v>1238.9000000000001</v>
      </c>
      <c r="J10">
        <v>4.04</v>
      </c>
      <c r="K10">
        <v>361.52699999999999</v>
      </c>
      <c r="L10">
        <v>365.56700000000001</v>
      </c>
      <c r="N10" t="s">
        <v>70</v>
      </c>
    </row>
    <row r="11" spans="1:14" x14ac:dyDescent="0.25">
      <c r="A11">
        <v>4</v>
      </c>
      <c r="B11" t="s">
        <v>14</v>
      </c>
      <c r="C11" t="s">
        <v>19</v>
      </c>
      <c r="D11" t="s">
        <v>44</v>
      </c>
      <c r="E11">
        <v>5</v>
      </c>
      <c r="F11" t="s">
        <v>12</v>
      </c>
      <c r="G11">
        <v>3131.87</v>
      </c>
      <c r="H11">
        <v>1</v>
      </c>
      <c r="I11">
        <v>626.37400000000002</v>
      </c>
      <c r="J11">
        <v>24.492000000000001</v>
      </c>
      <c r="K11">
        <v>601.88199999999995</v>
      </c>
      <c r="L11">
        <v>626.37400000000002</v>
      </c>
    </row>
    <row r="12" spans="1:14" x14ac:dyDescent="0.25">
      <c r="A12">
        <v>4</v>
      </c>
      <c r="B12" t="s">
        <v>14</v>
      </c>
      <c r="C12" t="s">
        <v>20</v>
      </c>
      <c r="D12" t="s">
        <v>45</v>
      </c>
      <c r="E12">
        <v>6</v>
      </c>
      <c r="F12" t="s">
        <v>12</v>
      </c>
      <c r="G12">
        <v>740.88</v>
      </c>
      <c r="H12">
        <v>2</v>
      </c>
      <c r="I12">
        <v>123.48</v>
      </c>
      <c r="J12">
        <v>0.56499999999999995</v>
      </c>
      <c r="K12">
        <v>122.91500000000001</v>
      </c>
      <c r="L12">
        <v>123.48</v>
      </c>
    </row>
    <row r="13" spans="1:14" x14ac:dyDescent="0.25">
      <c r="A13">
        <v>2</v>
      </c>
      <c r="B13" t="s">
        <v>13</v>
      </c>
      <c r="C13" t="s">
        <v>21</v>
      </c>
      <c r="D13" t="s">
        <v>46</v>
      </c>
      <c r="E13">
        <v>1</v>
      </c>
      <c r="F13" t="s">
        <v>12</v>
      </c>
      <c r="G13">
        <v>567.63</v>
      </c>
      <c r="H13">
        <v>1</v>
      </c>
      <c r="I13">
        <v>567.63</v>
      </c>
      <c r="J13">
        <v>0</v>
      </c>
      <c r="K13">
        <v>0</v>
      </c>
      <c r="L13">
        <v>0</v>
      </c>
    </row>
    <row r="14" spans="1:14" x14ac:dyDescent="0.25">
      <c r="A14">
        <v>3</v>
      </c>
      <c r="B14" t="s">
        <v>14</v>
      </c>
      <c r="C14" t="s">
        <v>21</v>
      </c>
      <c r="D14" t="s">
        <v>46</v>
      </c>
      <c r="E14">
        <v>2</v>
      </c>
      <c r="F14" t="s">
        <v>12</v>
      </c>
      <c r="G14">
        <v>1135.25</v>
      </c>
      <c r="H14">
        <v>1</v>
      </c>
      <c r="I14">
        <v>567.625</v>
      </c>
      <c r="J14">
        <v>1.58</v>
      </c>
      <c r="K14">
        <v>566.04499999999996</v>
      </c>
      <c r="L14">
        <v>567.625</v>
      </c>
    </row>
    <row r="15" spans="1:14" x14ac:dyDescent="0.25">
      <c r="A15">
        <v>1</v>
      </c>
      <c r="B15" t="s">
        <v>13</v>
      </c>
      <c r="C15" t="s">
        <v>22</v>
      </c>
      <c r="D15" t="s">
        <v>47</v>
      </c>
      <c r="E15">
        <v>1</v>
      </c>
      <c r="F15" t="s">
        <v>12</v>
      </c>
      <c r="G15">
        <v>7814.24</v>
      </c>
      <c r="H15">
        <v>1</v>
      </c>
      <c r="I15">
        <v>7814.24</v>
      </c>
      <c r="J15">
        <v>2984.14</v>
      </c>
      <c r="K15">
        <v>836.88</v>
      </c>
      <c r="L15">
        <v>3821.02</v>
      </c>
    </row>
    <row r="16" spans="1:14" x14ac:dyDescent="0.25">
      <c r="A16">
        <v>2</v>
      </c>
      <c r="B16" t="s">
        <v>13</v>
      </c>
      <c r="C16" t="s">
        <v>23</v>
      </c>
      <c r="D16" t="s">
        <v>48</v>
      </c>
      <c r="E16">
        <v>1</v>
      </c>
      <c r="F16" t="s">
        <v>12</v>
      </c>
      <c r="G16">
        <v>2186.69</v>
      </c>
      <c r="H16">
        <v>1</v>
      </c>
      <c r="I16">
        <v>2186.69</v>
      </c>
      <c r="J16">
        <v>0</v>
      </c>
      <c r="K16">
        <v>0</v>
      </c>
      <c r="L16">
        <v>0</v>
      </c>
    </row>
    <row r="17" spans="1:12" x14ac:dyDescent="0.25">
      <c r="A17">
        <v>3</v>
      </c>
      <c r="B17" t="s">
        <v>14</v>
      </c>
      <c r="C17" t="s">
        <v>23</v>
      </c>
      <c r="D17" t="s">
        <v>48</v>
      </c>
      <c r="E17">
        <v>2</v>
      </c>
      <c r="F17" t="s">
        <v>12</v>
      </c>
      <c r="G17">
        <v>4373.37</v>
      </c>
      <c r="H17">
        <v>1</v>
      </c>
      <c r="I17">
        <v>2186.6849999999999</v>
      </c>
      <c r="J17">
        <v>66.08</v>
      </c>
      <c r="K17">
        <v>2016.605</v>
      </c>
      <c r="L17">
        <v>2082.6849999999999</v>
      </c>
    </row>
    <row r="18" spans="1:12" x14ac:dyDescent="0.25">
      <c r="A18">
        <v>4</v>
      </c>
      <c r="B18" t="s">
        <v>14</v>
      </c>
      <c r="C18" t="s">
        <v>24</v>
      </c>
      <c r="D18" t="s">
        <v>49</v>
      </c>
      <c r="E18">
        <v>1</v>
      </c>
      <c r="F18" t="s">
        <v>12</v>
      </c>
      <c r="G18">
        <v>1</v>
      </c>
      <c r="H18">
        <v>104</v>
      </c>
      <c r="I18">
        <v>1</v>
      </c>
      <c r="J18">
        <v>1</v>
      </c>
      <c r="K18">
        <v>0</v>
      </c>
      <c r="L18">
        <v>1</v>
      </c>
    </row>
    <row r="19" spans="1:12" x14ac:dyDescent="0.25">
      <c r="A19">
        <v>2</v>
      </c>
      <c r="B19" t="s">
        <v>13</v>
      </c>
      <c r="C19" t="s">
        <v>25</v>
      </c>
      <c r="D19" t="s">
        <v>50</v>
      </c>
      <c r="E19">
        <v>1</v>
      </c>
      <c r="F19" t="s">
        <v>12</v>
      </c>
      <c r="G19">
        <v>1238.9000000000001</v>
      </c>
      <c r="H19">
        <v>1</v>
      </c>
      <c r="I19">
        <v>1238.9000000000001</v>
      </c>
      <c r="J19">
        <v>0</v>
      </c>
      <c r="K19">
        <v>0</v>
      </c>
      <c r="L19">
        <v>0</v>
      </c>
    </row>
    <row r="20" spans="1:12" x14ac:dyDescent="0.25">
      <c r="A20">
        <v>3</v>
      </c>
      <c r="B20" t="s">
        <v>14</v>
      </c>
      <c r="C20" t="s">
        <v>25</v>
      </c>
      <c r="D20" t="s">
        <v>50</v>
      </c>
      <c r="E20">
        <v>3</v>
      </c>
      <c r="F20" t="s">
        <v>12</v>
      </c>
      <c r="G20">
        <v>3716.7</v>
      </c>
      <c r="H20">
        <v>1</v>
      </c>
      <c r="I20">
        <v>1238.9000000000001</v>
      </c>
      <c r="J20">
        <v>4.04</v>
      </c>
      <c r="K20">
        <v>361.52699999999999</v>
      </c>
      <c r="L20">
        <v>365.56700000000001</v>
      </c>
    </row>
    <row r="21" spans="1:12" x14ac:dyDescent="0.25">
      <c r="A21">
        <v>4</v>
      </c>
      <c r="B21" t="s">
        <v>14</v>
      </c>
      <c r="C21" t="s">
        <v>26</v>
      </c>
      <c r="D21" t="s">
        <v>51</v>
      </c>
      <c r="E21">
        <v>5</v>
      </c>
      <c r="F21" t="s">
        <v>12</v>
      </c>
      <c r="G21">
        <v>3131.87</v>
      </c>
      <c r="H21">
        <v>1</v>
      </c>
      <c r="I21">
        <v>626.37400000000002</v>
      </c>
      <c r="J21">
        <v>24.492000000000001</v>
      </c>
      <c r="K21">
        <v>601.88199999999995</v>
      </c>
      <c r="L21">
        <v>626.37400000000002</v>
      </c>
    </row>
    <row r="22" spans="1:12" x14ac:dyDescent="0.25">
      <c r="A22">
        <v>4</v>
      </c>
      <c r="B22" t="s">
        <v>14</v>
      </c>
      <c r="C22" t="s">
        <v>27</v>
      </c>
      <c r="D22" t="s">
        <v>52</v>
      </c>
      <c r="E22">
        <v>6</v>
      </c>
      <c r="F22" t="s">
        <v>12</v>
      </c>
      <c r="G22">
        <v>740.88</v>
      </c>
      <c r="H22">
        <v>2</v>
      </c>
      <c r="I22">
        <v>123.48</v>
      </c>
      <c r="J22">
        <v>0.56499999999999995</v>
      </c>
      <c r="K22">
        <v>122.91500000000001</v>
      </c>
      <c r="L22">
        <v>123.48</v>
      </c>
    </row>
    <row r="23" spans="1:12" x14ac:dyDescent="0.25">
      <c r="A23">
        <v>2</v>
      </c>
      <c r="B23" t="s">
        <v>13</v>
      </c>
      <c r="C23" t="s">
        <v>28</v>
      </c>
      <c r="D23" t="s">
        <v>53</v>
      </c>
      <c r="E23">
        <v>1</v>
      </c>
      <c r="F23" t="s">
        <v>12</v>
      </c>
      <c r="G23">
        <v>567.63</v>
      </c>
      <c r="H23">
        <v>1</v>
      </c>
      <c r="I23">
        <v>567.63</v>
      </c>
      <c r="J23">
        <v>0</v>
      </c>
      <c r="K23">
        <v>0</v>
      </c>
      <c r="L23">
        <v>0</v>
      </c>
    </row>
    <row r="24" spans="1:12" x14ac:dyDescent="0.25">
      <c r="A24">
        <v>3</v>
      </c>
      <c r="B24" t="s">
        <v>14</v>
      </c>
      <c r="C24" t="s">
        <v>28</v>
      </c>
      <c r="D24" t="s">
        <v>53</v>
      </c>
      <c r="E24">
        <v>2</v>
      </c>
      <c r="F24" t="s">
        <v>12</v>
      </c>
      <c r="G24">
        <v>1135.25</v>
      </c>
      <c r="H24">
        <v>1</v>
      </c>
      <c r="I24">
        <v>567.625</v>
      </c>
      <c r="J24">
        <v>1.58</v>
      </c>
      <c r="K24">
        <v>566.04499999999996</v>
      </c>
      <c r="L24">
        <v>567.625</v>
      </c>
    </row>
    <row r="25" spans="1:12" x14ac:dyDescent="0.25">
      <c r="A25">
        <v>1</v>
      </c>
      <c r="B25" t="s">
        <v>13</v>
      </c>
      <c r="C25" t="s">
        <v>29</v>
      </c>
      <c r="D25" t="s">
        <v>54</v>
      </c>
      <c r="E25">
        <v>1</v>
      </c>
      <c r="F25" t="s">
        <v>12</v>
      </c>
      <c r="G25">
        <v>13489.31</v>
      </c>
      <c r="H25">
        <v>1</v>
      </c>
      <c r="I25">
        <v>13489.31</v>
      </c>
      <c r="J25">
        <v>12903.5</v>
      </c>
      <c r="K25">
        <v>585.80999999999995</v>
      </c>
      <c r="L25">
        <v>13489.31</v>
      </c>
    </row>
    <row r="26" spans="1:12" x14ac:dyDescent="0.25">
      <c r="A26">
        <v>1</v>
      </c>
      <c r="B26" t="s">
        <v>13</v>
      </c>
      <c r="C26" t="s">
        <v>30</v>
      </c>
      <c r="D26" t="s">
        <v>55</v>
      </c>
      <c r="E26">
        <v>1</v>
      </c>
      <c r="F26" t="s">
        <v>12</v>
      </c>
      <c r="G26">
        <v>11002.26</v>
      </c>
      <c r="H26">
        <v>1</v>
      </c>
      <c r="I26">
        <v>11002.26</v>
      </c>
      <c r="J26">
        <v>5078.71</v>
      </c>
      <c r="K26">
        <v>892.53</v>
      </c>
      <c r="L26">
        <v>5971.24</v>
      </c>
    </row>
    <row r="27" spans="1:12" x14ac:dyDescent="0.25">
      <c r="A27">
        <v>2</v>
      </c>
      <c r="B27" t="s">
        <v>13</v>
      </c>
      <c r="C27" t="s">
        <v>31</v>
      </c>
      <c r="D27" t="s">
        <v>56</v>
      </c>
      <c r="E27">
        <v>1</v>
      </c>
      <c r="F27" t="s">
        <v>12</v>
      </c>
      <c r="G27">
        <v>2363.4299999999998</v>
      </c>
      <c r="H27">
        <v>1</v>
      </c>
      <c r="I27">
        <v>2363.4299999999998</v>
      </c>
      <c r="J27">
        <v>0</v>
      </c>
      <c r="K27">
        <v>0</v>
      </c>
      <c r="L27">
        <v>0</v>
      </c>
    </row>
    <row r="28" spans="1:12" x14ac:dyDescent="0.25">
      <c r="A28">
        <v>3</v>
      </c>
      <c r="B28" t="s">
        <v>14</v>
      </c>
      <c r="C28" t="s">
        <v>31</v>
      </c>
      <c r="D28" t="s">
        <v>56</v>
      </c>
      <c r="E28">
        <v>2</v>
      </c>
      <c r="F28" t="s">
        <v>12</v>
      </c>
      <c r="G28">
        <v>4726.8599999999997</v>
      </c>
      <c r="H28">
        <v>1</v>
      </c>
      <c r="I28">
        <v>2363.4299999999998</v>
      </c>
      <c r="J28">
        <v>66.08</v>
      </c>
      <c r="K28">
        <v>2097.35</v>
      </c>
      <c r="L28">
        <v>2163.4299999999998</v>
      </c>
    </row>
    <row r="29" spans="1:12" x14ac:dyDescent="0.25">
      <c r="A29">
        <v>4</v>
      </c>
      <c r="B29" t="s">
        <v>14</v>
      </c>
      <c r="C29" t="s">
        <v>32</v>
      </c>
      <c r="D29" t="s">
        <v>57</v>
      </c>
      <c r="E29">
        <v>1</v>
      </c>
      <c r="F29" t="s">
        <v>12</v>
      </c>
      <c r="G29">
        <v>1</v>
      </c>
      <c r="H29">
        <v>200</v>
      </c>
      <c r="I29">
        <v>1</v>
      </c>
      <c r="J29">
        <v>1</v>
      </c>
      <c r="K29">
        <v>0</v>
      </c>
      <c r="L29">
        <v>1</v>
      </c>
    </row>
    <row r="30" spans="1:12" x14ac:dyDescent="0.25">
      <c r="A30">
        <v>2</v>
      </c>
      <c r="B30" t="s">
        <v>13</v>
      </c>
      <c r="C30" t="s">
        <v>33</v>
      </c>
      <c r="D30" t="s">
        <v>58</v>
      </c>
      <c r="E30">
        <v>1</v>
      </c>
      <c r="F30" t="s">
        <v>12</v>
      </c>
      <c r="G30">
        <v>1238.9000000000001</v>
      </c>
      <c r="H30">
        <v>1</v>
      </c>
      <c r="I30">
        <v>1238.9000000000001</v>
      </c>
      <c r="J30">
        <v>0</v>
      </c>
      <c r="K30">
        <v>0</v>
      </c>
      <c r="L30">
        <v>0</v>
      </c>
    </row>
    <row r="31" spans="1:12" x14ac:dyDescent="0.25">
      <c r="A31">
        <v>3</v>
      </c>
      <c r="B31" t="s">
        <v>14</v>
      </c>
      <c r="C31" t="s">
        <v>33</v>
      </c>
      <c r="D31" t="s">
        <v>58</v>
      </c>
      <c r="E31">
        <v>3</v>
      </c>
      <c r="F31" t="s">
        <v>12</v>
      </c>
      <c r="G31">
        <v>3716.7</v>
      </c>
      <c r="H31">
        <v>1</v>
      </c>
      <c r="I31">
        <v>1238.9000000000001</v>
      </c>
      <c r="J31">
        <v>4.04</v>
      </c>
      <c r="K31">
        <v>361.52699999999999</v>
      </c>
      <c r="L31">
        <v>365.56700000000001</v>
      </c>
    </row>
    <row r="32" spans="1:12" x14ac:dyDescent="0.25">
      <c r="A32">
        <v>4</v>
      </c>
      <c r="B32" t="s">
        <v>14</v>
      </c>
      <c r="C32" t="s">
        <v>34</v>
      </c>
      <c r="D32" t="s">
        <v>59</v>
      </c>
      <c r="E32">
        <v>5</v>
      </c>
      <c r="F32" t="s">
        <v>12</v>
      </c>
      <c r="G32">
        <v>3131.87</v>
      </c>
      <c r="H32">
        <v>1</v>
      </c>
      <c r="I32">
        <v>626.37400000000002</v>
      </c>
      <c r="J32">
        <v>24.492000000000001</v>
      </c>
      <c r="K32">
        <v>601.88199999999995</v>
      </c>
      <c r="L32">
        <v>626.37400000000002</v>
      </c>
    </row>
    <row r="33" spans="1:12" x14ac:dyDescent="0.25">
      <c r="A33">
        <v>4</v>
      </c>
      <c r="B33" t="s">
        <v>14</v>
      </c>
      <c r="C33" t="s">
        <v>35</v>
      </c>
      <c r="D33" t="s">
        <v>60</v>
      </c>
      <c r="E33">
        <v>6</v>
      </c>
      <c r="F33" t="s">
        <v>12</v>
      </c>
      <c r="G33">
        <v>740.88</v>
      </c>
      <c r="H33">
        <v>2</v>
      </c>
      <c r="I33">
        <v>123.48</v>
      </c>
      <c r="J33">
        <v>0.56499999999999995</v>
      </c>
      <c r="K33">
        <v>122.91500000000001</v>
      </c>
      <c r="L33">
        <v>123.48</v>
      </c>
    </row>
    <row r="34" spans="1:12" x14ac:dyDescent="0.25">
      <c r="A34">
        <v>2</v>
      </c>
      <c r="B34" t="s">
        <v>13</v>
      </c>
      <c r="C34" t="s">
        <v>36</v>
      </c>
      <c r="D34" t="s">
        <v>61</v>
      </c>
      <c r="E34">
        <v>1</v>
      </c>
      <c r="F34" t="s">
        <v>12</v>
      </c>
      <c r="G34">
        <v>954.67</v>
      </c>
      <c r="H34">
        <v>1</v>
      </c>
      <c r="I34">
        <v>954.67</v>
      </c>
      <c r="J34">
        <v>0</v>
      </c>
      <c r="K34">
        <v>0</v>
      </c>
      <c r="L34">
        <v>0</v>
      </c>
    </row>
    <row r="35" spans="1:12" x14ac:dyDescent="0.25">
      <c r="A35">
        <v>3</v>
      </c>
      <c r="B35" t="s">
        <v>14</v>
      </c>
      <c r="C35" t="s">
        <v>36</v>
      </c>
      <c r="D35" t="s">
        <v>61</v>
      </c>
      <c r="E35">
        <v>1</v>
      </c>
      <c r="F35" t="s">
        <v>12</v>
      </c>
      <c r="G35">
        <v>954.67</v>
      </c>
      <c r="H35">
        <v>1</v>
      </c>
      <c r="I35">
        <v>954.67</v>
      </c>
      <c r="J35">
        <v>1.58</v>
      </c>
      <c r="K35">
        <v>953.09</v>
      </c>
      <c r="L35">
        <v>954.67</v>
      </c>
    </row>
    <row r="36" spans="1:12" x14ac:dyDescent="0.25">
      <c r="A36">
        <v>2</v>
      </c>
      <c r="B36" t="s">
        <v>13</v>
      </c>
      <c r="C36" t="s">
        <v>37</v>
      </c>
      <c r="D36" t="s">
        <v>62</v>
      </c>
      <c r="E36">
        <v>1</v>
      </c>
      <c r="F36" t="s">
        <v>12</v>
      </c>
      <c r="G36">
        <v>474.02</v>
      </c>
      <c r="H36">
        <v>1</v>
      </c>
      <c r="I36">
        <v>474.02</v>
      </c>
      <c r="J36">
        <v>0</v>
      </c>
      <c r="K36">
        <v>0</v>
      </c>
      <c r="L36">
        <v>0</v>
      </c>
    </row>
    <row r="37" spans="1:12" x14ac:dyDescent="0.25">
      <c r="A37">
        <v>3</v>
      </c>
      <c r="B37" t="s">
        <v>14</v>
      </c>
      <c r="C37" t="s">
        <v>37</v>
      </c>
      <c r="D37" t="s">
        <v>62</v>
      </c>
      <c r="E37">
        <v>1</v>
      </c>
      <c r="F37" t="s">
        <v>12</v>
      </c>
      <c r="G37">
        <v>474.02</v>
      </c>
      <c r="H37">
        <v>1</v>
      </c>
      <c r="I37">
        <v>474.02</v>
      </c>
      <c r="J37">
        <v>235.2</v>
      </c>
      <c r="K37">
        <v>238.82</v>
      </c>
      <c r="L37">
        <v>474.02</v>
      </c>
    </row>
  </sheetData>
  <autoFilter ref="A1:L3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Camille (SAFRAN ELECTRONICS &amp; DEFENSE)</dc:creator>
  <cp:lastModifiedBy>MARTIN Camille (SAFRAN ELECTRONICS &amp; DEFENSE)</cp:lastModifiedBy>
  <dcterms:created xsi:type="dcterms:W3CDTF">2018-04-24T09:40:28Z</dcterms:created>
  <dcterms:modified xsi:type="dcterms:W3CDTF">2018-04-24T09:49:29Z</dcterms:modified>
</cp:coreProperties>
</file>