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2"/>
  </bookViews>
  <sheets>
    <sheet name="Feuil1" sheetId="1" r:id="rId1"/>
    <sheet name="devis" sheetId="2" r:id="rId2"/>
    <sheet name="données" sheetId="3" r:id="rId3"/>
  </sheets>
  <definedNames>
    <definedName name="articles">Tableau1[articles]</definedName>
    <definedName name="chevrons">Tableau2[chevrons]</definedName>
    <definedName name="chevrons1">Tableau6[chevrons]</definedName>
    <definedName name="chevrons3">Tableau7[chevrons]</definedName>
    <definedName name="chevrons4">Tableau8[chevrons]</definedName>
    <definedName name="planches">Tableau3[planches]</definedName>
    <definedName name="planches1">Tableau610[planches]</definedName>
    <definedName name="planches3">Tableau11[planches]</definedName>
  </definedNames>
  <calcPr calcId="145621"/>
</workbook>
</file>

<file path=xl/calcChain.xml><?xml version="1.0" encoding="utf-8"?>
<calcChain xmlns="http://schemas.openxmlformats.org/spreadsheetml/2006/main">
  <c r="O4" i="2" l="1"/>
  <c r="P4" i="2" s="1"/>
  <c r="L4" i="2"/>
  <c r="K4" i="2"/>
</calcChain>
</file>

<file path=xl/sharedStrings.xml><?xml version="1.0" encoding="utf-8"?>
<sst xmlns="http://schemas.openxmlformats.org/spreadsheetml/2006/main" count="226" uniqueCount="83">
  <si>
    <t>articles</t>
  </si>
  <si>
    <t>chevrons</t>
  </si>
  <si>
    <t>planches</t>
  </si>
  <si>
    <t>lattes</t>
  </si>
  <si>
    <t>40/60</t>
  </si>
  <si>
    <t>60/80</t>
  </si>
  <si>
    <t>60/100</t>
  </si>
  <si>
    <t>80/100</t>
  </si>
  <si>
    <t>27/100</t>
  </si>
  <si>
    <t>27/120</t>
  </si>
  <si>
    <t>27/150</t>
  </si>
  <si>
    <t>27/175</t>
  </si>
  <si>
    <t>27/200</t>
  </si>
  <si>
    <t>27/250</t>
  </si>
  <si>
    <t>27/300</t>
  </si>
  <si>
    <t>grilles</t>
  </si>
  <si>
    <t>30*30</t>
  </si>
  <si>
    <t>30*40</t>
  </si>
  <si>
    <t>30*50</t>
  </si>
  <si>
    <t>30*60</t>
  </si>
  <si>
    <t>30*70</t>
  </si>
  <si>
    <t>sections</t>
  </si>
  <si>
    <t>ML</t>
  </si>
  <si>
    <t>M3</t>
  </si>
  <si>
    <t>unité</t>
  </si>
  <si>
    <t>longueurs</t>
  </si>
  <si>
    <t>traitement</t>
  </si>
  <si>
    <t>CL2</t>
  </si>
  <si>
    <t>CL3</t>
  </si>
  <si>
    <t>désignation</t>
  </si>
  <si>
    <t>quantité</t>
  </si>
  <si>
    <t>coef</t>
  </si>
  <si>
    <t>PVHT</t>
  </si>
  <si>
    <t>PAHT</t>
  </si>
  <si>
    <t>Prix total HT</t>
  </si>
  <si>
    <t>Classe 2</t>
  </si>
  <si>
    <t>Classe 3</t>
  </si>
  <si>
    <t>m3</t>
  </si>
  <si>
    <t>PC</t>
  </si>
  <si>
    <t>Piece</t>
  </si>
  <si>
    <t>unité de vente (3 choix possibles)</t>
  </si>
  <si>
    <t>30/25</t>
  </si>
  <si>
    <t>30/30</t>
  </si>
  <si>
    <t>30/40</t>
  </si>
  <si>
    <t>30/50</t>
  </si>
  <si>
    <t>30/60</t>
  </si>
  <si>
    <t>-</t>
  </si>
  <si>
    <t>kit de retouche</t>
  </si>
  <si>
    <t xml:space="preserve">coef </t>
  </si>
  <si>
    <t>m²</t>
  </si>
  <si>
    <t>parquet</t>
  </si>
  <si>
    <t>coloris</t>
  </si>
  <si>
    <t>chene clair</t>
  </si>
  <si>
    <t>chêne brun</t>
  </si>
  <si>
    <t>gris</t>
  </si>
  <si>
    <t>blanc</t>
  </si>
  <si>
    <t>glossy</t>
  </si>
  <si>
    <t>20/100</t>
  </si>
  <si>
    <t>M²</t>
  </si>
  <si>
    <t>parquet flottant</t>
  </si>
  <si>
    <t>33/200</t>
  </si>
  <si>
    <t>bleu</t>
  </si>
  <si>
    <t>vert</t>
  </si>
  <si>
    <t>rouge</t>
  </si>
  <si>
    <t>jaune</t>
  </si>
  <si>
    <t>unité de vente</t>
  </si>
  <si>
    <t>G I K "devis"</t>
  </si>
  <si>
    <t>détail des articles</t>
  </si>
  <si>
    <t>2 ml</t>
  </si>
  <si>
    <t>3 ml</t>
  </si>
  <si>
    <t>4 ml</t>
  </si>
  <si>
    <t>5 ml</t>
  </si>
  <si>
    <t>6 ml</t>
  </si>
  <si>
    <t>Pièce</t>
  </si>
  <si>
    <t>7 ml</t>
  </si>
  <si>
    <t>8 ml</t>
  </si>
  <si>
    <t>9 ml</t>
  </si>
  <si>
    <t>10 ml</t>
  </si>
  <si>
    <t>11 ml</t>
  </si>
  <si>
    <t>12 ml</t>
  </si>
  <si>
    <t>CL4</t>
  </si>
  <si>
    <t>CL5</t>
  </si>
  <si>
    <t>27/40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</si>
</sst>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5" formatCode="0.00000"/>
    <numFmt numFmtId="166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1" xfId="0" applyFont="1" applyBorder="1"/>
    <xf numFmtId="2" fontId="0" fillId="0" borderId="0" xfId="0" applyNumberFormat="1"/>
    <xf numFmtId="166" fontId="0" fillId="0" borderId="0" xfId="0" applyNumberFormat="1"/>
    <xf numFmtId="0" fontId="0" fillId="0" borderId="0" xfId="0" applyNumberFormat="1"/>
    <xf numFmtId="0" fontId="0" fillId="0" borderId="0" xfId="1" applyNumberFormat="1" applyFont="1"/>
    <xf numFmtId="0" fontId="0" fillId="0" borderId="0" xfId="0" applyBorder="1" applyAlignment="1">
      <alignment horizontal="center"/>
    </xf>
    <xf numFmtId="0" fontId="2" fillId="0" borderId="1" xfId="0" applyFont="1" applyBorder="1" applyAlignment="1">
      <alignment wrapText="1"/>
    </xf>
    <xf numFmtId="0" fontId="0" fillId="0" borderId="2" xfId="0" applyBorder="1" applyAlignment="1"/>
    <xf numFmtId="164" fontId="0" fillId="0" borderId="6" xfId="0" applyNumberFormat="1" applyBorder="1"/>
    <xf numFmtId="0" fontId="0" fillId="0" borderId="0" xfId="0" applyBorder="1"/>
    <xf numFmtId="0" fontId="0" fillId="0" borderId="7" xfId="0" applyBorder="1"/>
    <xf numFmtId="164" fontId="0" fillId="0" borderId="6" xfId="0" applyNumberFormat="1" applyFill="1" applyBorder="1"/>
    <xf numFmtId="165" fontId="0" fillId="0" borderId="6" xfId="0" applyNumberFormat="1" applyBorder="1"/>
    <xf numFmtId="0" fontId="0" fillId="0" borderId="6" xfId="0" applyNumberFormat="1" applyBorder="1"/>
    <xf numFmtId="0" fontId="0" fillId="0" borderId="0" xfId="0" applyNumberFormat="1" applyBorder="1"/>
    <xf numFmtId="0" fontId="0" fillId="0" borderId="7" xfId="0" applyNumberFormat="1" applyBorder="1"/>
    <xf numFmtId="2" fontId="0" fillId="0" borderId="6" xfId="0" applyNumberFormat="1" applyBorder="1"/>
    <xf numFmtId="2" fontId="0" fillId="0" borderId="0" xfId="0" applyNumberFormat="1" applyBorder="1"/>
    <xf numFmtId="2" fontId="0" fillId="0" borderId="7" xfId="0" applyNumberFormat="1" applyBorder="1"/>
    <xf numFmtId="0" fontId="0" fillId="0" borderId="8" xfId="0" applyBorder="1"/>
    <xf numFmtId="0" fontId="0" fillId="0" borderId="2" xfId="0" applyBorder="1"/>
    <xf numFmtId="0" fontId="0" fillId="0" borderId="9" xfId="0" applyBorder="1"/>
    <xf numFmtId="0" fontId="2" fillId="2" borderId="1" xfId="0" applyFont="1" applyFill="1" applyBorder="1"/>
    <xf numFmtId="0" fontId="2" fillId="2" borderId="3" xfId="0" applyFont="1" applyFill="1" applyBorder="1"/>
    <xf numFmtId="0" fontId="2" fillId="3" borderId="1" xfId="0" applyFont="1" applyFill="1" applyBorder="1"/>
    <xf numFmtId="0" fontId="0" fillId="4" borderId="0" xfId="0" applyFill="1"/>
    <xf numFmtId="0" fontId="2" fillId="4" borderId="4" xfId="0" applyFont="1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10" xfId="0" applyFont="1" applyFill="1" applyBorder="1"/>
    <xf numFmtId="0" fontId="0" fillId="0" borderId="10" xfId="0" applyFont="1" applyBorder="1"/>
    <xf numFmtId="0" fontId="0" fillId="6" borderId="11" xfId="0" applyFont="1" applyFill="1" applyBorder="1"/>
    <xf numFmtId="0" fontId="0" fillId="0" borderId="11" xfId="0" applyFont="1" applyBorder="1"/>
    <xf numFmtId="0" fontId="3" fillId="5" borderId="12" xfId="0" applyFont="1" applyFill="1" applyBorder="1"/>
    <xf numFmtId="0" fontId="0" fillId="6" borderId="13" xfId="0" applyFont="1" applyFill="1" applyBorder="1"/>
    <xf numFmtId="0" fontId="3" fillId="5" borderId="14" xfId="0" applyFont="1" applyFill="1" applyBorder="1"/>
  </cellXfs>
  <cellStyles count="2">
    <cellStyle name="Normal" xfId="0" builtinId="0"/>
    <cellStyle name="Pourcentage" xfId="1" builtinId="5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A10">
  <autoFilter ref="A3:A10"/>
  <tableColumns count="1">
    <tableColumn id="1" name="article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3:C10" totalsRowShown="0">
  <autoFilter ref="C3:C10"/>
  <tableColumns count="1">
    <tableColumn id="1" name="chevr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2:C19" totalsRowShown="0">
  <autoFilter ref="C12:C19"/>
  <tableColumns count="1">
    <tableColumn id="1" name="planch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1:C28" totalsRowShown="0">
  <autoFilter ref="C21:C28"/>
  <tableColumns count="1">
    <tableColumn id="1" name="grill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C30:C37" totalsRowShown="0">
  <autoFilter ref="C30:C37"/>
  <tableColumns count="1">
    <tableColumn id="1" name="lat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I3:I8" totalsRowShown="0">
  <autoFilter ref="I3:I8"/>
  <tableColumns count="1">
    <tableColumn id="2" name="chevron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E3:E8" totalsRowShown="0" headerRowDxfId="20" dataDxfId="21" headerRowBorderDxfId="24" tableBorderDxfId="25" totalsRowBorderDxfId="23">
  <autoFilter ref="E3:E8"/>
  <tableColumns count="1">
    <tableColumn id="1" name="chevrons" dataDxfId="2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K3:K7" totalsRowShown="0" headerRowDxfId="12" headerRowBorderDxfId="10" tableBorderDxfId="11">
  <autoFilter ref="K3:K7"/>
  <tableColumns count="1">
    <tableColumn id="1" name="chevron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610" displayName="Tableau610" ref="E12:E17" totalsRowShown="0" headerRowDxfId="9" dataDxfId="8" headerRowBorderDxfId="6" tableBorderDxfId="7" totalsRowBorderDxfId="5">
  <autoFilter ref="E12:E17"/>
  <tableColumns count="1">
    <tableColumn id="1" name="planches" dataDxfId="1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611" displayName="Tableau611" ref="E30:E35" totalsRowShown="0" headerRowDxfId="18" dataDxfId="17" headerRowBorderDxfId="15" tableBorderDxfId="16" totalsRowBorderDxfId="14">
  <autoFilter ref="E30:E35"/>
  <tableColumns count="1">
    <tableColumn id="1" name="lattes" dataDxfId="1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I12:I19" totalsRowShown="0" headerRowDxfId="2" headerRowBorderDxfId="3">
  <autoFilter ref="I12:I19"/>
  <tableColumns count="1">
    <tableColumn id="1" name="planche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813" displayName="Tableau813" ref="K12:K16" totalsRowShown="0" headerRowDxfId="0" headerRowBorderDxfId="1" tableBorderDxfId="4">
  <autoFilter ref="K12:K16"/>
  <tableColumns count="1">
    <tableColumn id="1" name="planch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zoomScale="70" zoomScaleNormal="70" workbookViewId="0">
      <selection activeCell="C30" sqref="C30:C31"/>
    </sheetView>
  </sheetViews>
  <sheetFormatPr baseColWidth="10" defaultRowHeight="15" x14ac:dyDescent="0.25"/>
  <cols>
    <col min="2" max="2" width="4.140625" customWidth="1"/>
    <col min="3" max="3" width="15.85546875" customWidth="1"/>
    <col min="4" max="4" width="3.7109375" customWidth="1"/>
    <col min="5" max="5" width="16.5703125" customWidth="1"/>
    <col min="6" max="6" width="3.42578125" customWidth="1"/>
    <col min="8" max="8" width="3.85546875" customWidth="1"/>
    <col min="9" max="9" width="16.7109375" customWidth="1"/>
    <col min="10" max="10" width="4" customWidth="1"/>
    <col min="11" max="11" width="15.28515625" customWidth="1"/>
    <col min="12" max="12" width="3.5703125" customWidth="1"/>
  </cols>
  <sheetData>
    <row r="1" spans="1:11" x14ac:dyDescent="0.25">
      <c r="A1" t="s">
        <v>29</v>
      </c>
      <c r="C1" t="s">
        <v>21</v>
      </c>
      <c r="E1" t="s">
        <v>26</v>
      </c>
      <c r="G1" t="s">
        <v>51</v>
      </c>
      <c r="I1" t="s">
        <v>25</v>
      </c>
      <c r="K1" t="s">
        <v>65</v>
      </c>
    </row>
    <row r="3" spans="1:11" x14ac:dyDescent="0.25">
      <c r="A3" t="s">
        <v>0</v>
      </c>
      <c r="C3" t="s">
        <v>1</v>
      </c>
      <c r="E3" s="39" t="s">
        <v>1</v>
      </c>
      <c r="I3" t="s">
        <v>1</v>
      </c>
      <c r="K3" s="41" t="s">
        <v>1</v>
      </c>
    </row>
    <row r="4" spans="1:11" x14ac:dyDescent="0.25">
      <c r="A4" t="s">
        <v>1</v>
      </c>
      <c r="C4" t="s">
        <v>4</v>
      </c>
      <c r="E4" s="37" t="s">
        <v>27</v>
      </c>
      <c r="I4" t="s">
        <v>68</v>
      </c>
      <c r="K4" s="35" t="s">
        <v>73</v>
      </c>
    </row>
    <row r="5" spans="1:11" x14ac:dyDescent="0.25">
      <c r="A5" t="s">
        <v>2</v>
      </c>
      <c r="C5" t="s">
        <v>5</v>
      </c>
      <c r="E5" s="38" t="s">
        <v>28</v>
      </c>
      <c r="I5" t="s">
        <v>69</v>
      </c>
      <c r="K5" s="36" t="s">
        <v>22</v>
      </c>
    </row>
    <row r="6" spans="1:11" x14ac:dyDescent="0.25">
      <c r="A6" t="s">
        <v>15</v>
      </c>
      <c r="C6" t="s">
        <v>6</v>
      </c>
      <c r="E6" s="37"/>
      <c r="I6" t="s">
        <v>70</v>
      </c>
      <c r="K6" s="35" t="s">
        <v>58</v>
      </c>
    </row>
    <row r="7" spans="1:11" x14ac:dyDescent="0.25">
      <c r="A7" t="s">
        <v>3</v>
      </c>
      <c r="C7" t="s">
        <v>7</v>
      </c>
      <c r="E7" s="38"/>
      <c r="I7" t="s">
        <v>71</v>
      </c>
      <c r="K7" t="s">
        <v>23</v>
      </c>
    </row>
    <row r="8" spans="1:11" x14ac:dyDescent="0.25">
      <c r="E8" s="40"/>
    </row>
    <row r="12" spans="1:11" x14ac:dyDescent="0.25">
      <c r="C12" t="s">
        <v>2</v>
      </c>
      <c r="E12" s="39" t="s">
        <v>2</v>
      </c>
      <c r="I12" s="39" t="s">
        <v>2</v>
      </c>
      <c r="K12" s="39" t="s">
        <v>2</v>
      </c>
    </row>
    <row r="13" spans="1:11" x14ac:dyDescent="0.25">
      <c r="C13" t="s">
        <v>8</v>
      </c>
      <c r="E13" s="37" t="s">
        <v>80</v>
      </c>
      <c r="I13" t="s">
        <v>72</v>
      </c>
      <c r="K13" s="35" t="s">
        <v>73</v>
      </c>
    </row>
    <row r="14" spans="1:11" x14ac:dyDescent="0.25">
      <c r="C14" t="s">
        <v>9</v>
      </c>
      <c r="E14" s="38" t="s">
        <v>81</v>
      </c>
      <c r="I14" t="s">
        <v>74</v>
      </c>
      <c r="K14" s="36" t="s">
        <v>22</v>
      </c>
    </row>
    <row r="15" spans="1:11" x14ac:dyDescent="0.25">
      <c r="C15" t="s">
        <v>10</v>
      </c>
      <c r="E15" s="37"/>
      <c r="I15" t="s">
        <v>75</v>
      </c>
      <c r="K15" s="35" t="s">
        <v>58</v>
      </c>
    </row>
    <row r="16" spans="1:11" x14ac:dyDescent="0.25">
      <c r="C16" t="s">
        <v>11</v>
      </c>
      <c r="E16" s="38"/>
      <c r="I16" t="s">
        <v>76</v>
      </c>
      <c r="K16" t="s">
        <v>23</v>
      </c>
    </row>
    <row r="17" spans="3:9" x14ac:dyDescent="0.25">
      <c r="C17" t="s">
        <v>12</v>
      </c>
      <c r="E17" s="40"/>
      <c r="I17" t="s">
        <v>77</v>
      </c>
    </row>
    <row r="18" spans="3:9" x14ac:dyDescent="0.25">
      <c r="C18" t="s">
        <v>13</v>
      </c>
      <c r="I18" t="s">
        <v>78</v>
      </c>
    </row>
    <row r="19" spans="3:9" x14ac:dyDescent="0.25">
      <c r="C19" t="s">
        <v>14</v>
      </c>
      <c r="I19" t="s">
        <v>79</v>
      </c>
    </row>
    <row r="21" spans="3:9" x14ac:dyDescent="0.25">
      <c r="C21" t="s">
        <v>15</v>
      </c>
    </row>
    <row r="22" spans="3:9" x14ac:dyDescent="0.25">
      <c r="C22" t="s">
        <v>16</v>
      </c>
    </row>
    <row r="23" spans="3:9" x14ac:dyDescent="0.25">
      <c r="C23" t="s">
        <v>17</v>
      </c>
    </row>
    <row r="24" spans="3:9" x14ac:dyDescent="0.25">
      <c r="C24" t="s">
        <v>18</v>
      </c>
    </row>
    <row r="25" spans="3:9" x14ac:dyDescent="0.25">
      <c r="C25" t="s">
        <v>19</v>
      </c>
    </row>
    <row r="26" spans="3:9" x14ac:dyDescent="0.25">
      <c r="C26" t="s">
        <v>20</v>
      </c>
    </row>
    <row r="30" spans="3:9" x14ac:dyDescent="0.25">
      <c r="C30" t="s">
        <v>3</v>
      </c>
      <c r="E30" s="39" t="s">
        <v>3</v>
      </c>
    </row>
    <row r="31" spans="3:9" x14ac:dyDescent="0.25">
      <c r="C31" t="s">
        <v>82</v>
      </c>
      <c r="E31" s="37" t="s">
        <v>27</v>
      </c>
    </row>
    <row r="32" spans="3:9" x14ac:dyDescent="0.25">
      <c r="E32" s="38"/>
    </row>
    <row r="33" spans="5:5" x14ac:dyDescent="0.25">
      <c r="E33" s="37"/>
    </row>
    <row r="34" spans="5:5" x14ac:dyDescent="0.25">
      <c r="E34" s="38"/>
    </row>
    <row r="35" spans="5:5" x14ac:dyDescent="0.25">
      <c r="E35" s="40"/>
    </row>
  </sheetData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4"/>
  <sheetViews>
    <sheetView workbookViewId="0">
      <selection activeCell="C4" sqref="C4"/>
    </sheetView>
  </sheetViews>
  <sheetFormatPr baseColWidth="10" defaultRowHeight="15" x14ac:dyDescent="0.25"/>
  <cols>
    <col min="2" max="2" width="13" bestFit="1" customWidth="1"/>
    <col min="3" max="3" width="9.5703125" bestFit="1" customWidth="1"/>
    <col min="4" max="4" width="12.28515625" bestFit="1" customWidth="1"/>
    <col min="5" max="5" width="12.28515625" customWidth="1"/>
    <col min="6" max="6" width="11.28515625" bestFit="1" customWidth="1"/>
    <col min="7" max="7" width="2.5703125" customWidth="1"/>
    <col min="8" max="8" width="16.140625" bestFit="1" customWidth="1"/>
    <col min="9" max="9" width="14.140625" customWidth="1"/>
    <col min="10" max="12" width="11.28515625" customWidth="1"/>
    <col min="13" max="13" width="6.7109375" bestFit="1" customWidth="1"/>
    <col min="14" max="14" width="5.5703125" bestFit="1" customWidth="1"/>
    <col min="15" max="15" width="6.7109375" bestFit="1" customWidth="1"/>
    <col min="16" max="16" width="13.7109375" bestFit="1" customWidth="1"/>
  </cols>
  <sheetData>
    <row r="2" spans="2:16" x14ac:dyDescent="0.25">
      <c r="B2" s="31" t="s">
        <v>67</v>
      </c>
      <c r="C2" s="31"/>
      <c r="D2" s="31"/>
      <c r="E2" s="31"/>
      <c r="F2" s="31"/>
      <c r="H2" s="30" t="s">
        <v>65</v>
      </c>
      <c r="I2" s="30"/>
      <c r="J2" s="6"/>
      <c r="K2" s="6"/>
      <c r="L2" s="6"/>
      <c r="M2" s="26"/>
      <c r="N2" s="26"/>
    </row>
    <row r="3" spans="2:16" ht="17.25" x14ac:dyDescent="0.3">
      <c r="B3" s="23" t="s">
        <v>29</v>
      </c>
      <c r="C3" s="23" t="s">
        <v>21</v>
      </c>
      <c r="D3" s="23" t="s">
        <v>26</v>
      </c>
      <c r="E3" s="23" t="s">
        <v>51</v>
      </c>
      <c r="F3" s="23" t="s">
        <v>25</v>
      </c>
      <c r="G3" s="1"/>
      <c r="H3" s="25" t="s">
        <v>65</v>
      </c>
      <c r="I3" s="25" t="s">
        <v>66</v>
      </c>
      <c r="J3" s="7" t="s">
        <v>30</v>
      </c>
      <c r="K3" s="7"/>
      <c r="L3" s="7"/>
      <c r="M3" s="29" t="s">
        <v>33</v>
      </c>
      <c r="N3" s="29" t="s">
        <v>31</v>
      </c>
      <c r="O3" s="1" t="s">
        <v>32</v>
      </c>
      <c r="P3" s="1" t="s">
        <v>34</v>
      </c>
    </row>
    <row r="4" spans="2:16" x14ac:dyDescent="0.25">
      <c r="B4" t="s">
        <v>3</v>
      </c>
      <c r="C4" t="s">
        <v>9</v>
      </c>
      <c r="D4" t="s">
        <v>28</v>
      </c>
      <c r="F4" t="s">
        <v>71</v>
      </c>
      <c r="H4" t="s">
        <v>23</v>
      </c>
      <c r="J4">
        <v>7</v>
      </c>
      <c r="K4">
        <f>J4*I4</f>
        <v>0</v>
      </c>
      <c r="L4" t="str">
        <f>H4</f>
        <v>M3</v>
      </c>
      <c r="O4">
        <f>N4*M4</f>
        <v>0</v>
      </c>
      <c r="P4">
        <f>J4*O4</f>
        <v>0</v>
      </c>
    </row>
  </sheetData>
  <mergeCells count="2">
    <mergeCell ref="H2:I2"/>
    <mergeCell ref="B2:F2"/>
  </mergeCells>
  <dataValidations count="5">
    <dataValidation type="list" allowBlank="1" showInputMessage="1" showErrorMessage="1" sqref="B4">
      <formula1>articles</formula1>
    </dataValidation>
    <dataValidation type="list" allowBlank="1" showInputMessage="1" showErrorMessage="1" sqref="C4">
      <formula1>INDIRECT(B4)</formula1>
    </dataValidation>
    <dataValidation type="list" allowBlank="1" showInputMessage="1" showErrorMessage="1" sqref="F4">
      <formula1>longueurs</formula1>
    </dataValidation>
    <dataValidation type="list" allowBlank="1" showInputMessage="1" showErrorMessage="1" sqref="H4">
      <formula1>vente</formula1>
    </dataValidation>
    <dataValidation type="list" allowBlank="1" showInputMessage="1" showErrorMessage="1" sqref="D4">
      <formula1>INDIRECT(C4)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2"/>
  <sheetViews>
    <sheetView tabSelected="1" workbookViewId="0">
      <selection activeCell="M2" sqref="M2:N3"/>
    </sheetView>
  </sheetViews>
  <sheetFormatPr baseColWidth="10" defaultRowHeight="15" x14ac:dyDescent="0.25"/>
  <cols>
    <col min="1" max="1" width="13" bestFit="1" customWidth="1"/>
    <col min="2" max="2" width="9.5703125" bestFit="1" customWidth="1"/>
    <col min="3" max="3" width="12.28515625" bestFit="1" customWidth="1"/>
    <col min="4" max="4" width="12.28515625" customWidth="1"/>
    <col min="5" max="5" width="11.28515625" bestFit="1" customWidth="1"/>
    <col min="6" max="6" width="6.5703125" bestFit="1" customWidth="1"/>
    <col min="7" max="7" width="8.28515625" customWidth="1"/>
    <col min="8" max="12" width="6.5703125" customWidth="1"/>
    <col min="13" max="13" width="9.42578125" bestFit="1" customWidth="1"/>
  </cols>
  <sheetData>
    <row r="2" spans="1:14" x14ac:dyDescent="0.25">
      <c r="E2" s="8"/>
      <c r="F2" s="8"/>
      <c r="G2" s="32" t="s">
        <v>40</v>
      </c>
      <c r="H2" s="33"/>
      <c r="I2" s="33"/>
      <c r="J2" s="33"/>
      <c r="K2" s="33"/>
      <c r="L2" s="34"/>
      <c r="M2" s="26"/>
      <c r="N2" s="26"/>
    </row>
    <row r="3" spans="1:14" ht="17.25" x14ac:dyDescent="0.3">
      <c r="A3" s="23" t="s">
        <v>29</v>
      </c>
      <c r="B3" s="23" t="s">
        <v>21</v>
      </c>
      <c r="C3" s="23" t="s">
        <v>26</v>
      </c>
      <c r="D3" s="23" t="s">
        <v>51</v>
      </c>
      <c r="E3" s="23" t="s">
        <v>25</v>
      </c>
      <c r="F3" s="24" t="s">
        <v>24</v>
      </c>
      <c r="G3" s="25" t="s">
        <v>37</v>
      </c>
      <c r="H3" s="25" t="s">
        <v>24</v>
      </c>
      <c r="I3" s="25" t="s">
        <v>39</v>
      </c>
      <c r="J3" s="25" t="s">
        <v>24</v>
      </c>
      <c r="K3" s="25" t="s">
        <v>58</v>
      </c>
      <c r="L3" s="25" t="s">
        <v>24</v>
      </c>
      <c r="M3" s="27" t="s">
        <v>33</v>
      </c>
      <c r="N3" s="28" t="s">
        <v>48</v>
      </c>
    </row>
    <row r="4" spans="1:14" x14ac:dyDescent="0.25">
      <c r="A4" t="s">
        <v>1</v>
      </c>
      <c r="B4" t="s">
        <v>4</v>
      </c>
      <c r="C4" t="s">
        <v>35</v>
      </c>
      <c r="E4">
        <v>2</v>
      </c>
      <c r="F4" t="s">
        <v>22</v>
      </c>
      <c r="G4" s="9">
        <v>4.7999999999999996E-3</v>
      </c>
      <c r="H4" s="10" t="s">
        <v>23</v>
      </c>
      <c r="I4" s="10">
        <v>1</v>
      </c>
      <c r="J4" s="10" t="s">
        <v>38</v>
      </c>
      <c r="K4" s="10"/>
      <c r="L4" s="11"/>
      <c r="M4" s="3">
        <v>2</v>
      </c>
      <c r="N4">
        <v>1.2</v>
      </c>
    </row>
    <row r="5" spans="1:14" x14ac:dyDescent="0.25">
      <c r="A5" t="s">
        <v>1</v>
      </c>
      <c r="B5" t="s">
        <v>4</v>
      </c>
      <c r="C5" t="s">
        <v>35</v>
      </c>
      <c r="E5">
        <v>3</v>
      </c>
      <c r="F5" t="s">
        <v>22</v>
      </c>
      <c r="G5" s="9">
        <v>7.1999999999999998E-3</v>
      </c>
      <c r="H5" s="10" t="s">
        <v>23</v>
      </c>
      <c r="I5" s="10">
        <v>1</v>
      </c>
      <c r="J5" s="10" t="s">
        <v>38</v>
      </c>
      <c r="K5" s="10"/>
      <c r="L5" s="11"/>
      <c r="M5" s="3">
        <v>3</v>
      </c>
      <c r="N5">
        <v>1.2</v>
      </c>
    </row>
    <row r="6" spans="1:14" x14ac:dyDescent="0.25">
      <c r="A6" t="s">
        <v>1</v>
      </c>
      <c r="B6" t="s">
        <v>4</v>
      </c>
      <c r="C6" t="s">
        <v>35</v>
      </c>
      <c r="E6">
        <v>4</v>
      </c>
      <c r="F6" t="s">
        <v>22</v>
      </c>
      <c r="G6" s="9">
        <v>9.5999999999999992E-3</v>
      </c>
      <c r="H6" s="10" t="s">
        <v>23</v>
      </c>
      <c r="I6" s="10">
        <v>1</v>
      </c>
      <c r="J6" s="10" t="s">
        <v>38</v>
      </c>
      <c r="K6" s="10"/>
      <c r="L6" s="11"/>
      <c r="M6" s="3">
        <v>5</v>
      </c>
      <c r="N6">
        <v>1.2</v>
      </c>
    </row>
    <row r="7" spans="1:14" x14ac:dyDescent="0.25">
      <c r="A7" t="s">
        <v>1</v>
      </c>
      <c r="B7" t="s">
        <v>4</v>
      </c>
      <c r="C7" t="s">
        <v>35</v>
      </c>
      <c r="E7">
        <v>5</v>
      </c>
      <c r="F7" t="s">
        <v>22</v>
      </c>
      <c r="G7" s="12">
        <v>1.2E-2</v>
      </c>
      <c r="H7" s="10" t="s">
        <v>23</v>
      </c>
      <c r="I7" s="10">
        <v>1</v>
      </c>
      <c r="J7" s="10" t="s">
        <v>38</v>
      </c>
      <c r="K7" s="10"/>
      <c r="L7" s="11"/>
      <c r="M7" s="3">
        <v>5</v>
      </c>
      <c r="N7">
        <v>1.2</v>
      </c>
    </row>
    <row r="8" spans="1:14" x14ac:dyDescent="0.25">
      <c r="A8" t="s">
        <v>1</v>
      </c>
      <c r="B8" t="s">
        <v>4</v>
      </c>
      <c r="C8" t="s">
        <v>36</v>
      </c>
      <c r="E8">
        <v>2</v>
      </c>
      <c r="F8" t="s">
        <v>22</v>
      </c>
      <c r="G8" s="9">
        <v>4.7999999999999996E-3</v>
      </c>
      <c r="H8" s="10" t="s">
        <v>23</v>
      </c>
      <c r="I8" s="10">
        <v>1</v>
      </c>
      <c r="J8" s="10" t="s">
        <v>38</v>
      </c>
      <c r="K8" s="10"/>
      <c r="L8" s="11"/>
      <c r="M8" s="3">
        <v>4</v>
      </c>
      <c r="N8">
        <v>1.2</v>
      </c>
    </row>
    <row r="9" spans="1:14" x14ac:dyDescent="0.25">
      <c r="A9" t="s">
        <v>1</v>
      </c>
      <c r="B9" t="s">
        <v>4</v>
      </c>
      <c r="C9" t="s">
        <v>36</v>
      </c>
      <c r="E9">
        <v>3</v>
      </c>
      <c r="F9" t="s">
        <v>22</v>
      </c>
      <c r="G9" s="9">
        <v>7.1999999999999998E-3</v>
      </c>
      <c r="H9" s="10" t="s">
        <v>23</v>
      </c>
      <c r="I9" s="10">
        <v>1</v>
      </c>
      <c r="J9" s="10" t="s">
        <v>38</v>
      </c>
      <c r="K9" s="10"/>
      <c r="L9" s="11"/>
      <c r="M9" s="3">
        <v>6</v>
      </c>
      <c r="N9">
        <v>1.2</v>
      </c>
    </row>
    <row r="10" spans="1:14" x14ac:dyDescent="0.25">
      <c r="A10" t="s">
        <v>1</v>
      </c>
      <c r="B10" t="s">
        <v>4</v>
      </c>
      <c r="C10" t="s">
        <v>36</v>
      </c>
      <c r="E10">
        <v>4</v>
      </c>
      <c r="F10" t="s">
        <v>22</v>
      </c>
      <c r="G10" s="9">
        <v>9.5999999999999992E-3</v>
      </c>
      <c r="H10" s="10" t="s">
        <v>23</v>
      </c>
      <c r="I10" s="10">
        <v>1</v>
      </c>
      <c r="J10" s="10" t="s">
        <v>38</v>
      </c>
      <c r="K10" s="10"/>
      <c r="L10" s="11"/>
      <c r="M10" s="3">
        <v>8</v>
      </c>
      <c r="N10">
        <v>1.2</v>
      </c>
    </row>
    <row r="11" spans="1:14" x14ac:dyDescent="0.25">
      <c r="A11" t="s">
        <v>1</v>
      </c>
      <c r="B11" t="s">
        <v>4</v>
      </c>
      <c r="C11" t="s">
        <v>36</v>
      </c>
      <c r="E11">
        <v>5</v>
      </c>
      <c r="F11" t="s">
        <v>22</v>
      </c>
      <c r="G11" s="12">
        <v>1.2E-2</v>
      </c>
      <c r="H11" s="10" t="s">
        <v>23</v>
      </c>
      <c r="I11" s="10">
        <v>1</v>
      </c>
      <c r="J11" s="10" t="s">
        <v>38</v>
      </c>
      <c r="K11" s="10"/>
      <c r="L11" s="11"/>
      <c r="M11" s="3">
        <v>10</v>
      </c>
      <c r="N11">
        <v>1.2</v>
      </c>
    </row>
    <row r="12" spans="1:14" x14ac:dyDescent="0.25">
      <c r="A12" t="s">
        <v>2</v>
      </c>
      <c r="B12" s="5" t="s">
        <v>8</v>
      </c>
      <c r="C12" t="s">
        <v>35</v>
      </c>
      <c r="E12" s="4">
        <v>3</v>
      </c>
      <c r="F12" t="s">
        <v>22</v>
      </c>
      <c r="G12" s="13">
        <v>8.0999999999999996E-3</v>
      </c>
      <c r="H12" s="10" t="s">
        <v>23</v>
      </c>
      <c r="I12" s="10">
        <v>1</v>
      </c>
      <c r="J12" s="10" t="s">
        <v>38</v>
      </c>
      <c r="K12" s="10"/>
      <c r="L12" s="11"/>
      <c r="M12" s="3">
        <v>1</v>
      </c>
      <c r="N12" s="2">
        <v>1.32</v>
      </c>
    </row>
    <row r="13" spans="1:14" x14ac:dyDescent="0.25">
      <c r="B13" s="5" t="s">
        <v>8</v>
      </c>
      <c r="C13" t="s">
        <v>35</v>
      </c>
      <c r="E13" s="4">
        <v>4</v>
      </c>
      <c r="F13" t="s">
        <v>22</v>
      </c>
      <c r="G13" s="13">
        <v>1.0800000000000001E-2</v>
      </c>
      <c r="H13" s="10" t="s">
        <v>23</v>
      </c>
      <c r="I13" s="10">
        <v>1</v>
      </c>
      <c r="J13" s="10" t="s">
        <v>38</v>
      </c>
      <c r="K13" s="10"/>
      <c r="L13" s="11"/>
      <c r="M13" s="3">
        <v>1.25</v>
      </c>
      <c r="N13" s="2">
        <v>1.32</v>
      </c>
    </row>
    <row r="14" spans="1:14" x14ac:dyDescent="0.25">
      <c r="B14" s="4" t="s">
        <v>9</v>
      </c>
      <c r="C14" t="s">
        <v>35</v>
      </c>
      <c r="E14" s="4">
        <v>3</v>
      </c>
      <c r="F14" t="s">
        <v>22</v>
      </c>
      <c r="G14" s="13">
        <v>9.7199999999999995E-3</v>
      </c>
      <c r="H14" s="10" t="s">
        <v>23</v>
      </c>
      <c r="I14" s="10">
        <v>1</v>
      </c>
      <c r="J14" s="10" t="s">
        <v>38</v>
      </c>
      <c r="K14" s="10"/>
      <c r="L14" s="11"/>
      <c r="M14" s="3">
        <v>1.1000000000000001</v>
      </c>
      <c r="N14" s="2">
        <v>1.32</v>
      </c>
    </row>
    <row r="15" spans="1:14" x14ac:dyDescent="0.25">
      <c r="B15" s="4" t="s">
        <v>9</v>
      </c>
      <c r="C15" t="s">
        <v>35</v>
      </c>
      <c r="E15" s="4">
        <v>4</v>
      </c>
      <c r="F15" t="s">
        <v>22</v>
      </c>
      <c r="G15" s="13">
        <v>1.2959999999999999E-2</v>
      </c>
      <c r="H15" s="10" t="s">
        <v>23</v>
      </c>
      <c r="I15" s="10">
        <v>1</v>
      </c>
      <c r="J15" s="10" t="s">
        <v>38</v>
      </c>
      <c r="K15" s="10"/>
      <c r="L15" s="11"/>
      <c r="M15" s="3">
        <v>1.35</v>
      </c>
      <c r="N15" s="2">
        <v>1.32</v>
      </c>
    </row>
    <row r="16" spans="1:14" x14ac:dyDescent="0.25">
      <c r="A16" t="s">
        <v>15</v>
      </c>
      <c r="B16" s="4" t="s">
        <v>41</v>
      </c>
      <c r="C16" s="4" t="s">
        <v>46</v>
      </c>
      <c r="D16" s="4"/>
      <c r="E16" s="4"/>
      <c r="F16" s="4"/>
      <c r="G16" s="14"/>
      <c r="H16" s="15"/>
      <c r="I16" s="15">
        <v>1</v>
      </c>
      <c r="J16" s="10" t="s">
        <v>38</v>
      </c>
      <c r="K16" s="10"/>
      <c r="L16" s="11"/>
      <c r="M16" s="3">
        <v>15</v>
      </c>
      <c r="N16" s="2">
        <v>2</v>
      </c>
    </row>
    <row r="17" spans="1:14" x14ac:dyDescent="0.25">
      <c r="B17" s="4" t="s">
        <v>42</v>
      </c>
      <c r="C17" s="4" t="s">
        <v>46</v>
      </c>
      <c r="D17" s="4"/>
      <c r="E17" s="4"/>
      <c r="F17" s="4"/>
      <c r="G17" s="14"/>
      <c r="H17" s="15"/>
      <c r="I17" s="15">
        <v>1</v>
      </c>
      <c r="J17" s="10" t="s">
        <v>38</v>
      </c>
      <c r="K17" s="10"/>
      <c r="L17" s="11"/>
      <c r="M17" s="3">
        <v>18</v>
      </c>
      <c r="N17" s="2">
        <v>2</v>
      </c>
    </row>
    <row r="18" spans="1:14" x14ac:dyDescent="0.25">
      <c r="B18" s="4" t="s">
        <v>43</v>
      </c>
      <c r="C18" s="4" t="s">
        <v>46</v>
      </c>
      <c r="D18" s="4"/>
      <c r="E18" s="4"/>
      <c r="F18" s="4"/>
      <c r="G18" s="14"/>
      <c r="H18" s="15"/>
      <c r="I18" s="15">
        <v>1</v>
      </c>
      <c r="J18" s="10" t="s">
        <v>38</v>
      </c>
      <c r="K18" s="10"/>
      <c r="L18" s="11"/>
      <c r="M18" s="3">
        <v>21</v>
      </c>
      <c r="N18" s="2">
        <v>2</v>
      </c>
    </row>
    <row r="19" spans="1:14" x14ac:dyDescent="0.25">
      <c r="B19" s="4" t="s">
        <v>44</v>
      </c>
      <c r="C19" s="4" t="s">
        <v>46</v>
      </c>
      <c r="D19" s="4"/>
      <c r="E19" s="4"/>
      <c r="F19" s="4"/>
      <c r="G19" s="14"/>
      <c r="H19" s="15"/>
      <c r="I19" s="15">
        <v>1</v>
      </c>
      <c r="J19" s="10" t="s">
        <v>38</v>
      </c>
      <c r="K19" s="10"/>
      <c r="L19" s="11"/>
      <c r="M19" s="3">
        <v>24</v>
      </c>
      <c r="N19" s="2">
        <v>2</v>
      </c>
    </row>
    <row r="20" spans="1:14" x14ac:dyDescent="0.25">
      <c r="B20" s="4" t="s">
        <v>45</v>
      </c>
      <c r="C20" s="4" t="s">
        <v>46</v>
      </c>
      <c r="D20" s="4"/>
      <c r="E20" s="4"/>
      <c r="F20" s="4"/>
      <c r="G20" s="14"/>
      <c r="H20" s="15"/>
      <c r="I20" s="15">
        <v>1</v>
      </c>
      <c r="J20" s="10" t="s">
        <v>38</v>
      </c>
      <c r="K20" s="10"/>
      <c r="L20" s="11"/>
      <c r="M20" s="3">
        <v>27</v>
      </c>
      <c r="N20" s="2">
        <v>2</v>
      </c>
    </row>
    <row r="21" spans="1:14" x14ac:dyDescent="0.25">
      <c r="A21" t="s">
        <v>47</v>
      </c>
      <c r="B21" s="4"/>
      <c r="C21" s="4"/>
      <c r="D21" s="4"/>
      <c r="E21" s="4"/>
      <c r="F21" s="4"/>
      <c r="G21" s="14"/>
      <c r="H21" s="15"/>
      <c r="I21" s="15">
        <v>1</v>
      </c>
      <c r="J21" s="10" t="s">
        <v>38</v>
      </c>
      <c r="K21" s="10"/>
      <c r="L21" s="11"/>
      <c r="M21" s="3">
        <v>55</v>
      </c>
      <c r="N21" s="2">
        <v>1.6</v>
      </c>
    </row>
    <row r="22" spans="1:14" x14ac:dyDescent="0.25">
      <c r="A22" t="s">
        <v>50</v>
      </c>
      <c r="B22" s="4" t="s">
        <v>57</v>
      </c>
      <c r="C22" s="4"/>
      <c r="D22" s="4" t="s">
        <v>52</v>
      </c>
      <c r="E22" s="4"/>
      <c r="F22" s="4"/>
      <c r="G22" s="14"/>
      <c r="H22" s="15"/>
      <c r="I22" s="15">
        <v>1</v>
      </c>
      <c r="J22" s="15" t="s">
        <v>38</v>
      </c>
      <c r="K22" s="15">
        <v>2.34</v>
      </c>
      <c r="L22" s="16" t="s">
        <v>49</v>
      </c>
      <c r="M22" s="3">
        <v>66</v>
      </c>
      <c r="N22" s="2">
        <v>1.1000000000000001</v>
      </c>
    </row>
    <row r="23" spans="1:14" x14ac:dyDescent="0.25">
      <c r="A23" t="s">
        <v>50</v>
      </c>
      <c r="B23" s="4" t="s">
        <v>57</v>
      </c>
      <c r="C23" s="4"/>
      <c r="D23" s="4" t="s">
        <v>53</v>
      </c>
      <c r="E23" s="4"/>
      <c r="F23" s="4"/>
      <c r="G23" s="14"/>
      <c r="H23" s="15"/>
      <c r="I23" s="15">
        <v>1</v>
      </c>
      <c r="J23" s="15" t="s">
        <v>38</v>
      </c>
      <c r="K23" s="15">
        <v>2.34</v>
      </c>
      <c r="L23" s="16" t="s">
        <v>49</v>
      </c>
      <c r="M23" s="3">
        <v>66</v>
      </c>
      <c r="N23" s="2">
        <v>1.1000000000000001</v>
      </c>
    </row>
    <row r="24" spans="1:14" x14ac:dyDescent="0.25">
      <c r="A24" t="s">
        <v>50</v>
      </c>
      <c r="B24" s="4" t="s">
        <v>57</v>
      </c>
      <c r="C24" s="4"/>
      <c r="D24" s="4" t="s">
        <v>54</v>
      </c>
      <c r="E24" s="4"/>
      <c r="F24" s="4"/>
      <c r="G24" s="14"/>
      <c r="H24" s="15"/>
      <c r="I24" s="15">
        <v>1</v>
      </c>
      <c r="J24" s="15" t="s">
        <v>38</v>
      </c>
      <c r="K24" s="15">
        <v>2.34</v>
      </c>
      <c r="L24" s="16" t="s">
        <v>49</v>
      </c>
      <c r="M24" s="3">
        <v>66</v>
      </c>
      <c r="N24" s="2">
        <v>1.1000000000000001</v>
      </c>
    </row>
    <row r="25" spans="1:14" x14ac:dyDescent="0.25">
      <c r="A25" t="s">
        <v>50</v>
      </c>
      <c r="B25" s="4" t="s">
        <v>57</v>
      </c>
      <c r="C25" s="4"/>
      <c r="D25" s="4" t="s">
        <v>55</v>
      </c>
      <c r="E25" s="4"/>
      <c r="F25" s="4"/>
      <c r="G25" s="14"/>
      <c r="H25" s="15"/>
      <c r="I25" s="15">
        <v>1</v>
      </c>
      <c r="J25" s="15" t="s">
        <v>38</v>
      </c>
      <c r="K25" s="15">
        <v>2.34</v>
      </c>
      <c r="L25" s="16" t="s">
        <v>49</v>
      </c>
      <c r="M25" s="3">
        <v>66</v>
      </c>
      <c r="N25" s="2">
        <v>1.1000000000000001</v>
      </c>
    </row>
    <row r="26" spans="1:14" x14ac:dyDescent="0.25">
      <c r="A26" t="s">
        <v>50</v>
      </c>
      <c r="B26" s="4" t="s">
        <v>57</v>
      </c>
      <c r="C26" s="4"/>
      <c r="D26" s="4" t="s">
        <v>56</v>
      </c>
      <c r="E26" s="4"/>
      <c r="F26" s="4"/>
      <c r="G26" s="14"/>
      <c r="H26" s="15"/>
      <c r="I26" s="15">
        <v>1</v>
      </c>
      <c r="J26" s="15" t="s">
        <v>38</v>
      </c>
      <c r="K26" s="15">
        <v>2.34</v>
      </c>
      <c r="L26" s="16" t="s">
        <v>49</v>
      </c>
      <c r="M26" s="3">
        <v>66</v>
      </c>
      <c r="N26" s="2">
        <v>1.1000000000000001</v>
      </c>
    </row>
    <row r="27" spans="1:14" x14ac:dyDescent="0.25">
      <c r="A27" t="s">
        <v>59</v>
      </c>
      <c r="B27" s="4" t="s">
        <v>60</v>
      </c>
      <c r="C27" s="4"/>
      <c r="D27" s="4" t="s">
        <v>61</v>
      </c>
      <c r="E27" s="4"/>
      <c r="F27" s="4"/>
      <c r="G27" s="14"/>
      <c r="H27" s="15"/>
      <c r="I27" s="15">
        <v>1</v>
      </c>
      <c r="J27" s="15" t="s">
        <v>38</v>
      </c>
      <c r="K27" s="15">
        <v>6.02</v>
      </c>
      <c r="L27" s="16" t="s">
        <v>49</v>
      </c>
      <c r="M27" s="3">
        <v>104.1</v>
      </c>
      <c r="N27" s="2">
        <v>1.35</v>
      </c>
    </row>
    <row r="28" spans="1:14" x14ac:dyDescent="0.25">
      <c r="B28" s="4" t="s">
        <v>60</v>
      </c>
      <c r="C28" s="4"/>
      <c r="D28" s="4" t="s">
        <v>62</v>
      </c>
      <c r="E28" s="4"/>
      <c r="F28" s="4"/>
      <c r="G28" s="14"/>
      <c r="H28" s="15"/>
      <c r="I28" s="15">
        <v>1</v>
      </c>
      <c r="J28" s="15" t="s">
        <v>38</v>
      </c>
      <c r="K28" s="15">
        <v>6.02</v>
      </c>
      <c r="L28" s="16" t="s">
        <v>49</v>
      </c>
      <c r="M28" s="3">
        <v>104.1</v>
      </c>
      <c r="N28" s="2">
        <v>1.35</v>
      </c>
    </row>
    <row r="29" spans="1:14" x14ac:dyDescent="0.25">
      <c r="B29" s="4" t="s">
        <v>60</v>
      </c>
      <c r="C29" s="4"/>
      <c r="D29" s="4" t="s">
        <v>63</v>
      </c>
      <c r="E29" s="4"/>
      <c r="F29" s="4"/>
      <c r="G29" s="14"/>
      <c r="H29" s="15"/>
      <c r="I29" s="15">
        <v>1</v>
      </c>
      <c r="J29" s="15" t="s">
        <v>38</v>
      </c>
      <c r="K29" s="15">
        <v>6.02</v>
      </c>
      <c r="L29" s="16" t="s">
        <v>49</v>
      </c>
      <c r="M29" s="3">
        <v>104.1</v>
      </c>
      <c r="N29" s="2">
        <v>1.35</v>
      </c>
    </row>
    <row r="30" spans="1:14" x14ac:dyDescent="0.25">
      <c r="B30" s="4" t="s">
        <v>60</v>
      </c>
      <c r="C30" s="2"/>
      <c r="D30" s="2" t="s">
        <v>64</v>
      </c>
      <c r="E30" s="2"/>
      <c r="F30" s="2"/>
      <c r="G30" s="17"/>
      <c r="H30" s="18"/>
      <c r="I30" s="15">
        <v>1</v>
      </c>
      <c r="J30" s="15" t="s">
        <v>38</v>
      </c>
      <c r="K30" s="18">
        <v>6.02</v>
      </c>
      <c r="L30" s="16" t="s">
        <v>49</v>
      </c>
      <c r="M30" s="3">
        <v>104.1</v>
      </c>
      <c r="N30" s="2">
        <v>1.35</v>
      </c>
    </row>
    <row r="31" spans="1:14" x14ac:dyDescent="0.25">
      <c r="B31" s="2"/>
      <c r="C31" s="2"/>
      <c r="D31" s="2"/>
      <c r="E31" s="2"/>
      <c r="F31" s="2"/>
      <c r="G31" s="17"/>
      <c r="H31" s="18"/>
      <c r="I31" s="18"/>
      <c r="J31" s="18"/>
      <c r="K31" s="18"/>
      <c r="L31" s="19"/>
      <c r="M31" s="2"/>
      <c r="N31" s="2"/>
    </row>
    <row r="32" spans="1:14" x14ac:dyDescent="0.25">
      <c r="G32" s="20"/>
      <c r="H32" s="21"/>
      <c r="I32" s="21"/>
      <c r="J32" s="21"/>
      <c r="K32" s="21"/>
      <c r="L32" s="22"/>
    </row>
  </sheetData>
  <mergeCells count="1">
    <mergeCell ref="G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devis</vt:lpstr>
      <vt:lpstr>données</vt:lpstr>
      <vt:lpstr>articles</vt:lpstr>
      <vt:lpstr>chevrons</vt:lpstr>
      <vt:lpstr>chevrons1</vt:lpstr>
      <vt:lpstr>chevrons3</vt:lpstr>
      <vt:lpstr>chevrons4</vt:lpstr>
      <vt:lpstr>planches</vt:lpstr>
      <vt:lpstr>planches1</vt:lpstr>
      <vt:lpstr>planches3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creuze materiaux P2</dc:creator>
  <cp:lastModifiedBy>creuze materiaux P2</cp:lastModifiedBy>
  <dcterms:created xsi:type="dcterms:W3CDTF">2018-04-17T13:38:18Z</dcterms:created>
  <dcterms:modified xsi:type="dcterms:W3CDTF">2018-04-18T13:43:50Z</dcterms:modified>
</cp:coreProperties>
</file>