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101\travail\POSTE17 JEAN-MARIE\pointage\"/>
    </mc:Choice>
  </mc:AlternateContent>
  <bookViews>
    <workbookView xWindow="0" yWindow="0" windowWidth="28800" windowHeight="12330" activeTab="1"/>
  </bookViews>
  <sheets>
    <sheet name="Feuil1" sheetId="1" r:id="rId1"/>
    <sheet name="Feuil2" sheetId="2" r:id="rId2"/>
  </sheets>
  <definedNames>
    <definedName name="ANNEE">Feuil1!$C$2</definedName>
    <definedName name="MOIS">Feuil2!$A$2:$A$13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D19" i="1"/>
  <c r="C19" i="1"/>
  <c r="H1" i="1"/>
  <c r="H2" i="1" s="1"/>
  <c r="A7" i="1"/>
  <c r="A5" i="1"/>
  <c r="H3" i="1" l="1"/>
  <c r="C11" i="1"/>
  <c r="D11" i="1" s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</calcChain>
</file>

<file path=xl/sharedStrings.xml><?xml version="1.0" encoding="utf-8"?>
<sst xmlns="http://schemas.openxmlformats.org/spreadsheetml/2006/main" count="147" uniqueCount="48">
  <si>
    <t>CHIOX</t>
  </si>
  <si>
    <t>MOIS</t>
  </si>
  <si>
    <t xml:space="preserve">MOIS </t>
  </si>
  <si>
    <t>ANNEE</t>
  </si>
  <si>
    <t xml:space="preserve">1ER JOUR DU MOIS </t>
  </si>
  <si>
    <t xml:space="preserve">DERNIER JOUR DU MOIS </t>
  </si>
  <si>
    <t xml:space="preserve">1ER JOUR SEMAINE 1ER JOUR MOIS </t>
  </si>
  <si>
    <t xml:space="preserve">DATE </t>
  </si>
  <si>
    <t>PERSONNEL</t>
  </si>
  <si>
    <t>DA SILVA TAVARES JEOFF</t>
  </si>
  <si>
    <t>HEURE ARRIVEE</t>
  </si>
  <si>
    <t xml:space="preserve">HEURE DEPART </t>
  </si>
  <si>
    <t>N° CHANTIER</t>
  </si>
  <si>
    <t>CUMUL JOUR</t>
  </si>
  <si>
    <t xml:space="preserve">DE SOUZA DE OLIVEIRA LUIZ </t>
  </si>
  <si>
    <t xml:space="preserve">GOMES PORTELA RAIMUNDO </t>
  </si>
  <si>
    <t>JACKIE HANS</t>
  </si>
  <si>
    <t>MIRA LEO MARLON</t>
  </si>
  <si>
    <t>NGWETTE CLEMENS</t>
  </si>
  <si>
    <t>PERONET JOEL</t>
  </si>
  <si>
    <t>RODRIGUES DE ALMEIDA LUIZ</t>
  </si>
  <si>
    <t>PANSA LENTINI</t>
  </si>
  <si>
    <t>MASSIE WILLIAM</t>
  </si>
  <si>
    <t>CAJUSTE MARCKENSON</t>
  </si>
  <si>
    <t>DE JESUS LABATO UBIRAELSON</t>
  </si>
  <si>
    <t xml:space="preserve">MODIF A FAIRE: sortir les w-end  / conserver les pointages mois par mois /sortir un nombre d'heure et par chantier sur tableaux annexe/ faire un tableaux recap personnel nombre heure par mois                                                      </t>
  </si>
  <si>
    <t>DE SOUZA DE OLIVEIRA LUIZ</t>
  </si>
  <si>
    <t>GOMES PORTELA RAIMUNDO</t>
  </si>
  <si>
    <t>MIRA LEAO MARLON</t>
  </si>
  <si>
    <t>NGWETTE CLEMANS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</si>
  <si>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</si>
  <si>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</si>
  <si>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</si>
  <si>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</si>
  <si>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</si>
  <si>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</si>
  <si>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</si>
  <si>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</si>
  <si>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</si>
  <si>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</si>
  <si>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</si>
  <si>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</si>
  <si>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RECAP HEURE </t>
  </si>
  <si>
    <t>JANVIER</t>
  </si>
  <si>
    <t xml:space="preserve">N° CHANTIER </t>
  </si>
  <si>
    <t>17-897</t>
  </si>
  <si>
    <t>18-987</t>
  </si>
  <si>
    <t xml:space="preserve">X HEURE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</si>
</sst>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dd/dd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/>
    <xf numFmtId="0" fontId="0" fillId="0" borderId="6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0" fillId="0" borderId="6" xfId="0" applyBorder="1" applyAlignment="1">
      <alignment horizontal="center"/>
    </xf>
    <xf numFmtId="0" fontId="0" fillId="0" borderId="6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/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3" xfId="0" applyNumberFormat="1" applyBorder="1" applyAlignment="1">
      <alignment vertical="center"/>
    </xf>
    <xf numFmtId="14" fontId="0" fillId="0" borderId="11" xfId="0" applyNumberFormat="1" applyBorder="1" applyAlignment="1">
      <alignment vertical="center"/>
    </xf>
    <xf numFmtId="20" fontId="0" fillId="0" borderId="5" xfId="0" applyNumberForma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3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13" xfId="0" applyBorder="1"/>
    <xf numFmtId="0" fontId="0" fillId="0" borderId="0" xfId="0" applyBorder="1"/>
    <xf numFmtId="0" fontId="0" fillId="0" borderId="12" xfId="0" applyBorder="1"/>
    <xf numFmtId="0" fontId="0" fillId="2" borderId="15" xfId="0" applyFill="1" applyBorder="1" applyAlignment="1">
      <alignment horizontal="center"/>
    </xf>
    <xf numFmtId="0" fontId="0" fillId="0" borderId="14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165" fontId="0" fillId="0" borderId="29" xfId="0" applyNumberFormat="1" applyBorder="1"/>
    <xf numFmtId="20" fontId="0" fillId="0" borderId="19" xfId="0" applyNumberFormat="1" applyBorder="1"/>
    <xf numFmtId="20" fontId="0" fillId="0" borderId="14" xfId="0" applyNumberFormat="1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20" fontId="0" fillId="0" borderId="16" xfId="0" applyNumberFormat="1" applyBorder="1"/>
    <xf numFmtId="20" fontId="0" fillId="0" borderId="17" xfId="0" applyNumberFormat="1" applyBorder="1"/>
    <xf numFmtId="0" fontId="0" fillId="0" borderId="17" xfId="0" applyBorder="1"/>
    <xf numFmtId="0" fontId="0" fillId="0" borderId="18" xfId="0" applyBorder="1"/>
    <xf numFmtId="0" fontId="0" fillId="3" borderId="12" xfId="0" applyFill="1" applyBorder="1"/>
    <xf numFmtId="165" fontId="0" fillId="3" borderId="27" xfId="0" applyNumberFormat="1" applyFill="1" applyBorder="1"/>
    <xf numFmtId="165" fontId="0" fillId="3" borderId="28" xfId="0" applyNumberFormat="1" applyFill="1" applyBorder="1"/>
    <xf numFmtId="0" fontId="0" fillId="4" borderId="4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20" fontId="0" fillId="4" borderId="21" xfId="0" applyNumberFormat="1" applyFill="1" applyBorder="1"/>
    <xf numFmtId="20" fontId="0" fillId="4" borderId="33" xfId="0" applyNumberFormat="1" applyFill="1" applyBorder="1"/>
    <xf numFmtId="0" fontId="0" fillId="0" borderId="5" xfId="0" applyBorder="1" applyAlignment="1">
      <alignment vertical="center"/>
    </xf>
    <xf numFmtId="0" fontId="0" fillId="0" borderId="2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34" xfId="0" applyBorder="1"/>
    <xf numFmtId="0" fontId="0" fillId="0" borderId="1" xfId="0" applyBorder="1" applyAlignment="1">
      <alignment horizontal="center" vertical="center"/>
    </xf>
    <xf numFmtId="0" fontId="0" fillId="0" borderId="15" xfId="0" applyBorder="1"/>
  </cellXfs>
  <cellStyles count="1">
    <cellStyle name="Normal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7"/>
  <sheetViews>
    <sheetView workbookViewId="0">
      <selection activeCell="G6" sqref="G6"/>
    </sheetView>
  </sheetViews>
  <sheetFormatPr baseColWidth="10" defaultRowHeight="15" x14ac:dyDescent="0.25"/>
  <cols>
    <col min="1" max="1" width="16.42578125" customWidth="1"/>
    <col min="3" max="34" width="12.7109375" customWidth="1"/>
  </cols>
  <sheetData>
    <row r="1" spans="1:35" x14ac:dyDescent="0.25">
      <c r="A1" s="5" t="s">
        <v>0</v>
      </c>
      <c r="B1" s="11" t="s">
        <v>1</v>
      </c>
      <c r="C1" s="11" t="s">
        <v>3</v>
      </c>
      <c r="E1" s="15" t="s">
        <v>4</v>
      </c>
      <c r="F1" s="14"/>
      <c r="G1" s="14"/>
      <c r="H1" s="25">
        <f>DATE(ANNEE,B2,1)</f>
        <v>43313</v>
      </c>
      <c r="K1" s="65" t="s">
        <v>25</v>
      </c>
      <c r="L1" s="66"/>
      <c r="M1" s="66"/>
      <c r="N1" s="66"/>
      <c r="O1" s="67"/>
    </row>
    <row r="2" spans="1:35" ht="15.75" thickBot="1" x14ac:dyDescent="0.3">
      <c r="A2" s="8"/>
      <c r="B2" s="12">
        <v>8</v>
      </c>
      <c r="C2" s="12">
        <v>2018</v>
      </c>
      <c r="E2" s="28" t="s">
        <v>5</v>
      </c>
      <c r="F2" s="29"/>
      <c r="G2" s="29"/>
      <c r="H2" s="26">
        <f>EOMONTH(H1,0)</f>
        <v>43343</v>
      </c>
      <c r="K2" s="68"/>
      <c r="L2" s="69"/>
      <c r="M2" s="69"/>
      <c r="N2" s="69"/>
      <c r="O2" s="70"/>
    </row>
    <row r="3" spans="1:35" ht="15.75" thickBot="1" x14ac:dyDescent="0.3">
      <c r="E3" s="17" t="s">
        <v>6</v>
      </c>
      <c r="F3" s="30"/>
      <c r="G3" s="30"/>
      <c r="H3" s="64">
        <f>WEEKDAY(H1,2)</f>
        <v>3</v>
      </c>
      <c r="K3" s="68"/>
      <c r="L3" s="69"/>
      <c r="M3" s="69"/>
      <c r="N3" s="69"/>
      <c r="O3" s="70"/>
    </row>
    <row r="4" spans="1:35" ht="15.75" thickBot="1" x14ac:dyDescent="0.3">
      <c r="E4" s="17"/>
      <c r="F4" s="30"/>
      <c r="G4" s="30"/>
      <c r="H4" s="27"/>
      <c r="K4" s="71"/>
      <c r="L4" s="72"/>
      <c r="M4" s="72"/>
      <c r="N4" s="72"/>
      <c r="O4" s="73"/>
    </row>
    <row r="5" spans="1:35" x14ac:dyDescent="0.25">
      <c r="A5" s="1">
        <f>ANNEE</f>
        <v>2018</v>
      </c>
      <c r="B5" s="2"/>
    </row>
    <row r="6" spans="1:35" ht="15.75" thickBot="1" x14ac:dyDescent="0.3">
      <c r="A6" s="3"/>
      <c r="B6" s="4"/>
    </row>
    <row r="7" spans="1:35" x14ac:dyDescent="0.25">
      <c r="A7" s="15" t="str">
        <f>PROPER(TEXT(DATE(ANNEE,B2,1),"MMMM"))</f>
        <v>Août</v>
      </c>
      <c r="B7" s="16"/>
    </row>
    <row r="8" spans="1:35" ht="15.75" thickBot="1" x14ac:dyDescent="0.3">
      <c r="A8" s="17"/>
      <c r="B8" s="18"/>
    </row>
    <row r="10" spans="1:35" ht="15.75" thickBot="1" x14ac:dyDescent="0.3"/>
    <row r="11" spans="1:35" ht="15.75" thickBot="1" x14ac:dyDescent="0.3">
      <c r="A11" s="32" t="s">
        <v>8</v>
      </c>
      <c r="B11" s="57" t="s">
        <v>7</v>
      </c>
      <c r="C11" s="58">
        <f>H1</f>
        <v>43313</v>
      </c>
      <c r="D11" s="59">
        <f>C11+1</f>
        <v>43314</v>
      </c>
      <c r="E11" s="59">
        <f t="shared" ref="E11:AH11" si="0">D11+1</f>
        <v>43315</v>
      </c>
      <c r="F11" s="59">
        <f t="shared" si="0"/>
        <v>43316</v>
      </c>
      <c r="G11" s="59">
        <f t="shared" si="0"/>
        <v>43317</v>
      </c>
      <c r="H11" s="59">
        <f t="shared" si="0"/>
        <v>43318</v>
      </c>
      <c r="I11" s="59">
        <f t="shared" si="0"/>
        <v>43319</v>
      </c>
      <c r="J11" s="59">
        <f t="shared" si="0"/>
        <v>43320</v>
      </c>
      <c r="K11" s="59">
        <f t="shared" si="0"/>
        <v>43321</v>
      </c>
      <c r="L11" s="59">
        <f t="shared" si="0"/>
        <v>43322</v>
      </c>
      <c r="M11" s="59">
        <f t="shared" si="0"/>
        <v>43323</v>
      </c>
      <c r="N11" s="59">
        <f t="shared" si="0"/>
        <v>43324</v>
      </c>
      <c r="O11" s="59">
        <f t="shared" si="0"/>
        <v>43325</v>
      </c>
      <c r="P11" s="59">
        <f t="shared" si="0"/>
        <v>43326</v>
      </c>
      <c r="Q11" s="59">
        <f t="shared" si="0"/>
        <v>43327</v>
      </c>
      <c r="R11" s="59">
        <f t="shared" si="0"/>
        <v>43328</v>
      </c>
      <c r="S11" s="59">
        <f t="shared" si="0"/>
        <v>43329</v>
      </c>
      <c r="T11" s="59">
        <f t="shared" si="0"/>
        <v>43330</v>
      </c>
      <c r="U11" s="59">
        <f t="shared" si="0"/>
        <v>43331</v>
      </c>
      <c r="V11" s="59">
        <f t="shared" si="0"/>
        <v>43332</v>
      </c>
      <c r="W11" s="59">
        <f t="shared" si="0"/>
        <v>43333</v>
      </c>
      <c r="X11" s="59">
        <f t="shared" si="0"/>
        <v>43334</v>
      </c>
      <c r="Y11" s="59">
        <f t="shared" si="0"/>
        <v>43335</v>
      </c>
      <c r="Z11" s="59">
        <f t="shared" si="0"/>
        <v>43336</v>
      </c>
      <c r="AA11" s="59">
        <f t="shared" si="0"/>
        <v>43337</v>
      </c>
      <c r="AB11" s="59">
        <f t="shared" si="0"/>
        <v>43338</v>
      </c>
      <c r="AC11" s="59">
        <f t="shared" si="0"/>
        <v>43339</v>
      </c>
      <c r="AD11" s="59">
        <f t="shared" si="0"/>
        <v>43340</v>
      </c>
      <c r="AE11" s="59">
        <f t="shared" si="0"/>
        <v>43341</v>
      </c>
      <c r="AF11" s="59">
        <f t="shared" si="0"/>
        <v>43342</v>
      </c>
      <c r="AG11" s="59">
        <f t="shared" si="0"/>
        <v>43343</v>
      </c>
      <c r="AH11" s="47">
        <f t="shared" si="0"/>
        <v>43344</v>
      </c>
      <c r="AI11" s="34"/>
    </row>
    <row r="12" spans="1:35" ht="15.75" thickBot="1" x14ac:dyDescent="0.3">
      <c r="A12" s="33" t="s">
        <v>9</v>
      </c>
      <c r="B12" s="37"/>
      <c r="C12" s="51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46"/>
    </row>
    <row r="13" spans="1:35" x14ac:dyDescent="0.25">
      <c r="A13" s="19" t="s">
        <v>10</v>
      </c>
      <c r="B13" s="13"/>
      <c r="C13" s="53"/>
      <c r="D13" s="54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4"/>
      <c r="AG13" s="56"/>
      <c r="AH13" s="50"/>
    </row>
    <row r="14" spans="1:35" x14ac:dyDescent="0.25">
      <c r="A14" s="20" t="s">
        <v>11</v>
      </c>
      <c r="B14" s="21"/>
      <c r="C14" s="48"/>
      <c r="D14" s="49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49"/>
      <c r="AG14" s="40"/>
      <c r="AH14" s="50"/>
    </row>
    <row r="15" spans="1:35" x14ac:dyDescent="0.25">
      <c r="A15" s="20" t="s">
        <v>12</v>
      </c>
      <c r="B15" s="21"/>
      <c r="C15" s="39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40"/>
      <c r="AH15" s="50"/>
    </row>
    <row r="16" spans="1:35" x14ac:dyDescent="0.25">
      <c r="A16" s="20" t="s">
        <v>10</v>
      </c>
      <c r="B16" s="21"/>
      <c r="C16" s="48"/>
      <c r="D16" s="49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49"/>
      <c r="AG16" s="40"/>
      <c r="AH16" s="50"/>
    </row>
    <row r="17" spans="1:34" x14ac:dyDescent="0.25">
      <c r="A17" s="20" t="s">
        <v>11</v>
      </c>
      <c r="B17" s="21"/>
      <c r="C17" s="48"/>
      <c r="D17" s="49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49"/>
      <c r="AG17" s="40"/>
      <c r="AH17" s="50"/>
    </row>
    <row r="18" spans="1:34" x14ac:dyDescent="0.25">
      <c r="A18" s="20" t="s">
        <v>12</v>
      </c>
      <c r="B18" s="21"/>
      <c r="C18" s="39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40"/>
      <c r="AH18" s="50"/>
    </row>
    <row r="19" spans="1:34" ht="15.75" thickBot="1" x14ac:dyDescent="0.3">
      <c r="A19" s="60" t="s">
        <v>13</v>
      </c>
      <c r="B19" s="61"/>
      <c r="C19" s="62">
        <f>(C17-C16)+(C14-C13)</f>
        <v>0</v>
      </c>
      <c r="D19" s="62">
        <f>(D17-D16)+(D14-D13)</f>
        <v>0</v>
      </c>
      <c r="E19" s="62">
        <f t="shared" ref="E19:AG19" si="1">(E17-E16)+(E14-E13)</f>
        <v>0</v>
      </c>
      <c r="F19" s="62">
        <f t="shared" si="1"/>
        <v>0</v>
      </c>
      <c r="G19" s="62">
        <f t="shared" si="1"/>
        <v>0</v>
      </c>
      <c r="H19" s="62">
        <f t="shared" si="1"/>
        <v>0</v>
      </c>
      <c r="I19" s="62">
        <f t="shared" si="1"/>
        <v>0</v>
      </c>
      <c r="J19" s="62">
        <f t="shared" si="1"/>
        <v>0</v>
      </c>
      <c r="K19" s="62">
        <f t="shared" si="1"/>
        <v>0</v>
      </c>
      <c r="L19" s="62">
        <f t="shared" si="1"/>
        <v>0</v>
      </c>
      <c r="M19" s="62">
        <f t="shared" si="1"/>
        <v>0</v>
      </c>
      <c r="N19" s="62">
        <f t="shared" si="1"/>
        <v>0</v>
      </c>
      <c r="O19" s="62">
        <f t="shared" si="1"/>
        <v>0</v>
      </c>
      <c r="P19" s="62">
        <f t="shared" si="1"/>
        <v>0</v>
      </c>
      <c r="Q19" s="62">
        <f t="shared" si="1"/>
        <v>0</v>
      </c>
      <c r="R19" s="62">
        <f t="shared" si="1"/>
        <v>0</v>
      </c>
      <c r="S19" s="62">
        <f t="shared" si="1"/>
        <v>0</v>
      </c>
      <c r="T19" s="62">
        <f t="shared" si="1"/>
        <v>0</v>
      </c>
      <c r="U19" s="62">
        <f t="shared" si="1"/>
        <v>0</v>
      </c>
      <c r="V19" s="62">
        <f t="shared" si="1"/>
        <v>0</v>
      </c>
      <c r="W19" s="62">
        <f t="shared" si="1"/>
        <v>0</v>
      </c>
      <c r="X19" s="62">
        <f t="shared" si="1"/>
        <v>0</v>
      </c>
      <c r="Y19" s="62">
        <f t="shared" si="1"/>
        <v>0</v>
      </c>
      <c r="Z19" s="62">
        <f t="shared" si="1"/>
        <v>0</v>
      </c>
      <c r="AA19" s="62">
        <f t="shared" si="1"/>
        <v>0</v>
      </c>
      <c r="AB19" s="62">
        <f t="shared" si="1"/>
        <v>0</v>
      </c>
      <c r="AC19" s="62">
        <f t="shared" si="1"/>
        <v>0</v>
      </c>
      <c r="AD19" s="62">
        <f t="shared" si="1"/>
        <v>0</v>
      </c>
      <c r="AE19" s="62">
        <f t="shared" si="1"/>
        <v>0</v>
      </c>
      <c r="AF19" s="62">
        <f t="shared" si="1"/>
        <v>0</v>
      </c>
      <c r="AG19" s="63">
        <f t="shared" si="1"/>
        <v>0</v>
      </c>
      <c r="AH19" s="50"/>
    </row>
    <row r="20" spans="1:34" ht="15.75" thickBot="1" x14ac:dyDescent="0.3">
      <c r="A20" s="33" t="s">
        <v>14</v>
      </c>
      <c r="B20" s="37"/>
      <c r="C20" s="44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0"/>
    </row>
    <row r="21" spans="1:34" x14ac:dyDescent="0.25">
      <c r="A21" s="19" t="s">
        <v>10</v>
      </c>
      <c r="B21" s="13"/>
      <c r="C21" s="39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40"/>
    </row>
    <row r="22" spans="1:34" x14ac:dyDescent="0.25">
      <c r="A22" s="20" t="s">
        <v>11</v>
      </c>
      <c r="B22" s="21"/>
      <c r="C22" s="39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40"/>
    </row>
    <row r="23" spans="1:34" x14ac:dyDescent="0.25">
      <c r="A23" s="20" t="s">
        <v>12</v>
      </c>
      <c r="B23" s="21"/>
      <c r="C23" s="39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40"/>
    </row>
    <row r="24" spans="1:34" x14ac:dyDescent="0.25">
      <c r="A24" s="20" t="s">
        <v>10</v>
      </c>
      <c r="B24" s="21"/>
      <c r="C24" s="39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40"/>
    </row>
    <row r="25" spans="1:34" x14ac:dyDescent="0.25">
      <c r="A25" s="20" t="s">
        <v>11</v>
      </c>
      <c r="B25" s="21"/>
      <c r="C25" s="39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40"/>
    </row>
    <row r="26" spans="1:34" x14ac:dyDescent="0.25">
      <c r="A26" s="20" t="s">
        <v>12</v>
      </c>
      <c r="B26" s="21"/>
      <c r="C26" s="39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40"/>
    </row>
    <row r="27" spans="1:34" ht="15.75" thickBot="1" x14ac:dyDescent="0.3">
      <c r="A27" s="23" t="s">
        <v>13</v>
      </c>
      <c r="B27" s="24"/>
      <c r="C27" s="39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40"/>
    </row>
    <row r="28" spans="1:34" ht="15.75" thickBot="1" x14ac:dyDescent="0.3">
      <c r="A28" s="33" t="s">
        <v>15</v>
      </c>
      <c r="B28" s="37"/>
      <c r="C28" s="39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40"/>
    </row>
    <row r="29" spans="1:34" x14ac:dyDescent="0.25">
      <c r="A29" s="19" t="s">
        <v>10</v>
      </c>
      <c r="B29" s="13"/>
      <c r="C29" s="39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40"/>
    </row>
    <row r="30" spans="1:34" x14ac:dyDescent="0.25">
      <c r="A30" s="20" t="s">
        <v>11</v>
      </c>
      <c r="B30" s="21"/>
      <c r="C30" s="39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40"/>
    </row>
    <row r="31" spans="1:34" x14ac:dyDescent="0.25">
      <c r="A31" s="20" t="s">
        <v>12</v>
      </c>
      <c r="B31" s="21"/>
      <c r="C31" s="39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40"/>
    </row>
    <row r="32" spans="1:34" x14ac:dyDescent="0.25">
      <c r="A32" s="20" t="s">
        <v>10</v>
      </c>
      <c r="B32" s="21"/>
      <c r="C32" s="39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40"/>
    </row>
    <row r="33" spans="1:34" x14ac:dyDescent="0.25">
      <c r="A33" s="20" t="s">
        <v>11</v>
      </c>
      <c r="B33" s="21"/>
      <c r="C33" s="39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40"/>
    </row>
    <row r="34" spans="1:34" x14ac:dyDescent="0.25">
      <c r="A34" s="20" t="s">
        <v>12</v>
      </c>
      <c r="B34" s="21"/>
      <c r="C34" s="39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40"/>
    </row>
    <row r="35" spans="1:34" ht="15.75" thickBot="1" x14ac:dyDescent="0.3">
      <c r="A35" s="23" t="s">
        <v>13</v>
      </c>
      <c r="B35" s="24"/>
      <c r="C35" s="39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40"/>
    </row>
    <row r="36" spans="1:34" ht="15.75" thickBot="1" x14ac:dyDescent="0.3">
      <c r="A36" s="33" t="s">
        <v>16</v>
      </c>
      <c r="B36" s="37"/>
      <c r="C36" s="39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40"/>
    </row>
    <row r="37" spans="1:34" x14ac:dyDescent="0.25">
      <c r="A37" s="19" t="s">
        <v>10</v>
      </c>
      <c r="B37" s="13"/>
      <c r="C37" s="39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40"/>
    </row>
    <row r="38" spans="1:34" x14ac:dyDescent="0.25">
      <c r="A38" s="20" t="s">
        <v>11</v>
      </c>
      <c r="B38" s="21"/>
      <c r="C38" s="39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40"/>
    </row>
    <row r="39" spans="1:34" x14ac:dyDescent="0.25">
      <c r="A39" s="20" t="s">
        <v>12</v>
      </c>
      <c r="B39" s="21"/>
      <c r="C39" s="39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40"/>
    </row>
    <row r="40" spans="1:34" x14ac:dyDescent="0.25">
      <c r="A40" s="20" t="s">
        <v>10</v>
      </c>
      <c r="B40" s="21"/>
      <c r="C40" s="39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40"/>
    </row>
    <row r="41" spans="1:34" x14ac:dyDescent="0.25">
      <c r="A41" s="20" t="s">
        <v>11</v>
      </c>
      <c r="B41" s="21"/>
      <c r="C41" s="39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40"/>
    </row>
    <row r="42" spans="1:34" x14ac:dyDescent="0.25">
      <c r="A42" s="20" t="s">
        <v>12</v>
      </c>
      <c r="B42" s="21"/>
      <c r="C42" s="39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40"/>
    </row>
    <row r="43" spans="1:34" ht="15.75" thickBot="1" x14ac:dyDescent="0.3">
      <c r="A43" s="23" t="s">
        <v>13</v>
      </c>
      <c r="B43" s="24"/>
      <c r="C43" s="39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40"/>
    </row>
    <row r="44" spans="1:34" ht="15.75" thickBot="1" x14ac:dyDescent="0.3">
      <c r="A44" s="33" t="s">
        <v>17</v>
      </c>
      <c r="B44" s="37"/>
      <c r="C44" s="39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40"/>
    </row>
    <row r="45" spans="1:34" x14ac:dyDescent="0.25">
      <c r="A45" s="19" t="s">
        <v>10</v>
      </c>
      <c r="B45" s="13"/>
      <c r="C45" s="39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40"/>
    </row>
    <row r="46" spans="1:34" x14ac:dyDescent="0.25">
      <c r="A46" s="20" t="s">
        <v>11</v>
      </c>
      <c r="B46" s="21"/>
      <c r="C46" s="39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40"/>
    </row>
    <row r="47" spans="1:34" x14ac:dyDescent="0.25">
      <c r="A47" s="20" t="s">
        <v>12</v>
      </c>
      <c r="B47" s="21"/>
      <c r="C47" s="39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40"/>
    </row>
    <row r="48" spans="1:34" x14ac:dyDescent="0.25">
      <c r="A48" s="20" t="s">
        <v>10</v>
      </c>
      <c r="B48" s="21"/>
      <c r="C48" s="39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40"/>
    </row>
    <row r="49" spans="1:34" x14ac:dyDescent="0.25">
      <c r="A49" s="20" t="s">
        <v>11</v>
      </c>
      <c r="B49" s="21"/>
      <c r="C49" s="39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40"/>
    </row>
    <row r="50" spans="1:34" x14ac:dyDescent="0.25">
      <c r="A50" s="20" t="s">
        <v>12</v>
      </c>
      <c r="B50" s="21"/>
      <c r="C50" s="39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40"/>
    </row>
    <row r="51" spans="1:34" ht="15.75" thickBot="1" x14ac:dyDescent="0.3">
      <c r="A51" s="23" t="s">
        <v>13</v>
      </c>
      <c r="B51" s="24"/>
      <c r="C51" s="39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40"/>
    </row>
    <row r="52" spans="1:34" ht="15.75" thickBot="1" x14ac:dyDescent="0.3">
      <c r="A52" s="33" t="s">
        <v>18</v>
      </c>
      <c r="B52" s="37"/>
      <c r="C52" s="39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40"/>
    </row>
    <row r="53" spans="1:34" x14ac:dyDescent="0.25">
      <c r="A53" s="19" t="s">
        <v>10</v>
      </c>
      <c r="B53" s="13"/>
      <c r="C53" s="39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40"/>
    </row>
    <row r="54" spans="1:34" x14ac:dyDescent="0.25">
      <c r="A54" s="20" t="s">
        <v>11</v>
      </c>
      <c r="B54" s="21"/>
      <c r="C54" s="39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40"/>
    </row>
    <row r="55" spans="1:34" x14ac:dyDescent="0.25">
      <c r="A55" s="20" t="s">
        <v>12</v>
      </c>
      <c r="B55" s="21"/>
      <c r="C55" s="39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40"/>
    </row>
    <row r="56" spans="1:34" x14ac:dyDescent="0.25">
      <c r="A56" s="20" t="s">
        <v>10</v>
      </c>
      <c r="B56" s="21"/>
      <c r="C56" s="39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40"/>
    </row>
    <row r="57" spans="1:34" x14ac:dyDescent="0.25">
      <c r="A57" s="20" t="s">
        <v>11</v>
      </c>
      <c r="B57" s="21"/>
      <c r="C57" s="39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40"/>
    </row>
    <row r="58" spans="1:34" x14ac:dyDescent="0.25">
      <c r="A58" s="20" t="s">
        <v>12</v>
      </c>
      <c r="B58" s="21"/>
      <c r="C58" s="39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40"/>
    </row>
    <row r="59" spans="1:34" ht="15.75" thickBot="1" x14ac:dyDescent="0.3">
      <c r="A59" s="23" t="s">
        <v>13</v>
      </c>
      <c r="B59" s="24"/>
      <c r="C59" s="39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40"/>
    </row>
    <row r="60" spans="1:34" ht="15.75" thickBot="1" x14ac:dyDescent="0.3">
      <c r="A60" s="33" t="s">
        <v>19</v>
      </c>
      <c r="B60" s="37"/>
      <c r="C60" s="39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40"/>
    </row>
    <row r="61" spans="1:34" x14ac:dyDescent="0.25">
      <c r="A61" s="19" t="s">
        <v>10</v>
      </c>
      <c r="B61" s="13"/>
      <c r="C61" s="39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40"/>
    </row>
    <row r="62" spans="1:34" x14ac:dyDescent="0.25">
      <c r="A62" s="20" t="s">
        <v>11</v>
      </c>
      <c r="B62" s="21"/>
      <c r="C62" s="39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40"/>
    </row>
    <row r="63" spans="1:34" x14ac:dyDescent="0.25">
      <c r="A63" s="20" t="s">
        <v>12</v>
      </c>
      <c r="B63" s="21"/>
      <c r="C63" s="39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40"/>
    </row>
    <row r="64" spans="1:34" x14ac:dyDescent="0.25">
      <c r="A64" s="20" t="s">
        <v>10</v>
      </c>
      <c r="B64" s="21"/>
      <c r="C64" s="39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40"/>
    </row>
    <row r="65" spans="1:34" x14ac:dyDescent="0.25">
      <c r="A65" s="20" t="s">
        <v>11</v>
      </c>
      <c r="B65" s="21"/>
      <c r="C65" s="39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40"/>
    </row>
    <row r="66" spans="1:34" x14ac:dyDescent="0.25">
      <c r="A66" s="20" t="s">
        <v>12</v>
      </c>
      <c r="B66" s="21"/>
      <c r="C66" s="39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40"/>
    </row>
    <row r="67" spans="1:34" ht="15.75" thickBot="1" x14ac:dyDescent="0.3">
      <c r="A67" s="23" t="s">
        <v>13</v>
      </c>
      <c r="B67" s="24"/>
      <c r="C67" s="39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40"/>
    </row>
    <row r="68" spans="1:34" ht="15.75" thickBot="1" x14ac:dyDescent="0.3">
      <c r="A68" s="33" t="s">
        <v>20</v>
      </c>
      <c r="B68" s="37"/>
      <c r="C68" s="39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40"/>
    </row>
    <row r="69" spans="1:34" x14ac:dyDescent="0.25">
      <c r="A69" s="19" t="s">
        <v>10</v>
      </c>
      <c r="B69" s="13"/>
      <c r="C69" s="39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40"/>
    </row>
    <row r="70" spans="1:34" x14ac:dyDescent="0.25">
      <c r="A70" s="20" t="s">
        <v>11</v>
      </c>
      <c r="B70" s="21"/>
      <c r="C70" s="39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40"/>
    </row>
    <row r="71" spans="1:34" x14ac:dyDescent="0.25">
      <c r="A71" s="20" t="s">
        <v>12</v>
      </c>
      <c r="B71" s="21"/>
      <c r="C71" s="39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40"/>
    </row>
    <row r="72" spans="1:34" x14ac:dyDescent="0.25">
      <c r="A72" s="20" t="s">
        <v>10</v>
      </c>
      <c r="B72" s="21"/>
      <c r="C72" s="39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40"/>
    </row>
    <row r="73" spans="1:34" x14ac:dyDescent="0.25">
      <c r="A73" s="20" t="s">
        <v>11</v>
      </c>
      <c r="B73" s="21"/>
      <c r="C73" s="39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40"/>
    </row>
    <row r="74" spans="1:34" x14ac:dyDescent="0.25">
      <c r="A74" s="20" t="s">
        <v>12</v>
      </c>
      <c r="B74" s="21"/>
      <c r="C74" s="39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40"/>
    </row>
    <row r="75" spans="1:34" ht="15.75" thickBot="1" x14ac:dyDescent="0.3">
      <c r="A75" s="23" t="s">
        <v>13</v>
      </c>
      <c r="B75" s="24"/>
      <c r="C75" s="39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40"/>
    </row>
    <row r="76" spans="1:34" ht="15.75" thickBot="1" x14ac:dyDescent="0.3">
      <c r="A76" s="33" t="s">
        <v>21</v>
      </c>
      <c r="B76" s="37"/>
      <c r="C76" s="39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40"/>
    </row>
    <row r="77" spans="1:34" x14ac:dyDescent="0.25">
      <c r="A77" s="19" t="s">
        <v>10</v>
      </c>
      <c r="B77" s="13"/>
      <c r="C77" s="39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40"/>
    </row>
    <row r="78" spans="1:34" x14ac:dyDescent="0.25">
      <c r="A78" s="20" t="s">
        <v>11</v>
      </c>
      <c r="B78" s="21"/>
      <c r="C78" s="39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40"/>
    </row>
    <row r="79" spans="1:34" x14ac:dyDescent="0.25">
      <c r="A79" s="20" t="s">
        <v>12</v>
      </c>
      <c r="B79" s="21"/>
      <c r="C79" s="39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40"/>
    </row>
    <row r="80" spans="1:34" x14ac:dyDescent="0.25">
      <c r="A80" s="20" t="s">
        <v>10</v>
      </c>
      <c r="B80" s="21"/>
      <c r="C80" s="39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40"/>
    </row>
    <row r="81" spans="1:34" x14ac:dyDescent="0.25">
      <c r="A81" s="20" t="s">
        <v>11</v>
      </c>
      <c r="B81" s="21"/>
      <c r="C81" s="39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40"/>
    </row>
    <row r="82" spans="1:34" x14ac:dyDescent="0.25">
      <c r="A82" s="20" t="s">
        <v>12</v>
      </c>
      <c r="B82" s="21"/>
      <c r="C82" s="39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40"/>
    </row>
    <row r="83" spans="1:34" ht="15.75" thickBot="1" x14ac:dyDescent="0.3">
      <c r="A83" s="23" t="s">
        <v>13</v>
      </c>
      <c r="B83" s="24"/>
      <c r="C83" s="39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40"/>
    </row>
    <row r="84" spans="1:34" ht="15.75" thickBot="1" x14ac:dyDescent="0.3">
      <c r="A84" s="33" t="s">
        <v>22</v>
      </c>
      <c r="B84" s="37"/>
      <c r="C84" s="39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40"/>
    </row>
    <row r="85" spans="1:34" x14ac:dyDescent="0.25">
      <c r="A85" s="19" t="s">
        <v>10</v>
      </c>
      <c r="B85" s="13"/>
      <c r="C85" s="39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40"/>
    </row>
    <row r="86" spans="1:34" x14ac:dyDescent="0.25">
      <c r="A86" s="20" t="s">
        <v>11</v>
      </c>
      <c r="B86" s="21"/>
      <c r="C86" s="39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40"/>
    </row>
    <row r="87" spans="1:34" x14ac:dyDescent="0.25">
      <c r="A87" s="20" t="s">
        <v>12</v>
      </c>
      <c r="B87" s="21"/>
      <c r="C87" s="39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40"/>
    </row>
    <row r="88" spans="1:34" x14ac:dyDescent="0.25">
      <c r="A88" s="20" t="s">
        <v>10</v>
      </c>
      <c r="B88" s="21"/>
      <c r="C88" s="39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40"/>
    </row>
    <row r="89" spans="1:34" x14ac:dyDescent="0.25">
      <c r="A89" s="20" t="s">
        <v>11</v>
      </c>
      <c r="B89" s="21"/>
      <c r="C89" s="39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40"/>
    </row>
    <row r="90" spans="1:34" x14ac:dyDescent="0.25">
      <c r="A90" s="20" t="s">
        <v>12</v>
      </c>
      <c r="B90" s="21"/>
      <c r="C90" s="39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40"/>
    </row>
    <row r="91" spans="1:34" ht="15.75" thickBot="1" x14ac:dyDescent="0.3">
      <c r="A91" s="23" t="s">
        <v>13</v>
      </c>
      <c r="B91" s="24"/>
      <c r="C91" s="39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40"/>
    </row>
    <row r="92" spans="1:34" ht="15.75" thickBot="1" x14ac:dyDescent="0.3">
      <c r="A92" s="33" t="s">
        <v>23</v>
      </c>
      <c r="B92" s="37"/>
      <c r="C92" s="39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40"/>
    </row>
    <row r="93" spans="1:34" x14ac:dyDescent="0.25">
      <c r="A93" s="19" t="s">
        <v>10</v>
      </c>
      <c r="B93" s="13"/>
      <c r="C93" s="39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40"/>
    </row>
    <row r="94" spans="1:34" x14ac:dyDescent="0.25">
      <c r="A94" s="20" t="s">
        <v>11</v>
      </c>
      <c r="B94" s="21"/>
      <c r="C94" s="39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40"/>
    </row>
    <row r="95" spans="1:34" x14ac:dyDescent="0.25">
      <c r="A95" s="20" t="s">
        <v>12</v>
      </c>
      <c r="B95" s="21"/>
      <c r="C95" s="39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40"/>
    </row>
    <row r="96" spans="1:34" x14ac:dyDescent="0.25">
      <c r="A96" s="20" t="s">
        <v>10</v>
      </c>
      <c r="B96" s="21"/>
      <c r="C96" s="39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40"/>
    </row>
    <row r="97" spans="1:34" x14ac:dyDescent="0.25">
      <c r="A97" s="20" t="s">
        <v>11</v>
      </c>
      <c r="B97" s="21"/>
      <c r="C97" s="39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40"/>
    </row>
    <row r="98" spans="1:34" x14ac:dyDescent="0.25">
      <c r="A98" s="20" t="s">
        <v>12</v>
      </c>
      <c r="B98" s="21"/>
      <c r="C98" s="39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40"/>
    </row>
    <row r="99" spans="1:34" ht="15.75" thickBot="1" x14ac:dyDescent="0.3">
      <c r="A99" s="23" t="s">
        <v>13</v>
      </c>
      <c r="B99" s="24"/>
      <c r="C99" s="39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40"/>
    </row>
    <row r="100" spans="1:34" ht="15.75" thickBot="1" x14ac:dyDescent="0.3">
      <c r="A100" s="33" t="s">
        <v>24</v>
      </c>
      <c r="B100" s="37"/>
      <c r="C100" s="39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40"/>
    </row>
    <row r="101" spans="1:34" x14ac:dyDescent="0.25">
      <c r="A101" s="19" t="s">
        <v>10</v>
      </c>
      <c r="B101" s="13"/>
      <c r="C101" s="39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40"/>
    </row>
    <row r="102" spans="1:34" x14ac:dyDescent="0.25">
      <c r="A102" s="20" t="s">
        <v>11</v>
      </c>
      <c r="B102" s="21"/>
      <c r="C102" s="39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40"/>
    </row>
    <row r="103" spans="1:34" x14ac:dyDescent="0.25">
      <c r="A103" s="20" t="s">
        <v>12</v>
      </c>
      <c r="B103" s="21"/>
      <c r="C103" s="39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40"/>
    </row>
    <row r="104" spans="1:34" x14ac:dyDescent="0.25">
      <c r="A104" s="20" t="s">
        <v>10</v>
      </c>
      <c r="B104" s="21"/>
      <c r="C104" s="39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40"/>
    </row>
    <row r="105" spans="1:34" x14ac:dyDescent="0.25">
      <c r="A105" s="20" t="s">
        <v>11</v>
      </c>
      <c r="B105" s="21"/>
      <c r="C105" s="39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40"/>
    </row>
    <row r="106" spans="1:34" x14ac:dyDescent="0.25">
      <c r="A106" s="20" t="s">
        <v>12</v>
      </c>
      <c r="B106" s="21"/>
      <c r="C106" s="39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40"/>
    </row>
    <row r="107" spans="1:34" ht="15.75" thickBot="1" x14ac:dyDescent="0.3">
      <c r="A107" s="23" t="s">
        <v>13</v>
      </c>
      <c r="B107" s="24"/>
      <c r="C107" s="41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3"/>
    </row>
  </sheetData>
  <mergeCells count="103">
    <mergeCell ref="A106:B106"/>
    <mergeCell ref="A107:B107"/>
    <mergeCell ref="K1:O4"/>
    <mergeCell ref="A100:B100"/>
    <mergeCell ref="A101:B101"/>
    <mergeCell ref="A102:B102"/>
    <mergeCell ref="A103:B103"/>
    <mergeCell ref="A104:B104"/>
    <mergeCell ref="A105:B105"/>
    <mergeCell ref="A94:B94"/>
    <mergeCell ref="A95:B95"/>
    <mergeCell ref="A96:B96"/>
    <mergeCell ref="A97:B97"/>
    <mergeCell ref="A98:B98"/>
    <mergeCell ref="A99:B99"/>
    <mergeCell ref="A88:B88"/>
    <mergeCell ref="A89:B89"/>
    <mergeCell ref="A90:B90"/>
    <mergeCell ref="A91:B91"/>
    <mergeCell ref="A92:B92"/>
    <mergeCell ref="A93:B93"/>
    <mergeCell ref="A82:B82"/>
    <mergeCell ref="A83:B83"/>
    <mergeCell ref="A84:B84"/>
    <mergeCell ref="A85:B85"/>
    <mergeCell ref="A86:B86"/>
    <mergeCell ref="A87:B87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A64:B64"/>
    <mergeCell ref="A65:B65"/>
    <mergeCell ref="A66:B66"/>
    <mergeCell ref="A67:B67"/>
    <mergeCell ref="A68:B68"/>
    <mergeCell ref="A69:B69"/>
    <mergeCell ref="A58:B58"/>
    <mergeCell ref="A59:B59"/>
    <mergeCell ref="A60:B60"/>
    <mergeCell ref="A61:B61"/>
    <mergeCell ref="A62:B62"/>
    <mergeCell ref="A63:B63"/>
    <mergeCell ref="A52:B52"/>
    <mergeCell ref="A53:B53"/>
    <mergeCell ref="A54:B54"/>
    <mergeCell ref="A55:B55"/>
    <mergeCell ref="A56:B56"/>
    <mergeCell ref="A57:B57"/>
    <mergeCell ref="A46:B46"/>
    <mergeCell ref="A47:B47"/>
    <mergeCell ref="A48:B48"/>
    <mergeCell ref="A49:B49"/>
    <mergeCell ref="A50:B50"/>
    <mergeCell ref="A51:B51"/>
    <mergeCell ref="A40:B40"/>
    <mergeCell ref="A41:B41"/>
    <mergeCell ref="A42:B42"/>
    <mergeCell ref="A43:B43"/>
    <mergeCell ref="A44:B44"/>
    <mergeCell ref="A45:B45"/>
    <mergeCell ref="A34:B34"/>
    <mergeCell ref="A35:B35"/>
    <mergeCell ref="A36:B36"/>
    <mergeCell ref="A38:B38"/>
    <mergeCell ref="A37:B37"/>
    <mergeCell ref="A39:B39"/>
    <mergeCell ref="A28:B28"/>
    <mergeCell ref="A29:B29"/>
    <mergeCell ref="A30:B30"/>
    <mergeCell ref="A31:B31"/>
    <mergeCell ref="A32:B32"/>
    <mergeCell ref="A33:B33"/>
    <mergeCell ref="A22:B22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A17:B17"/>
    <mergeCell ref="A5:B6"/>
    <mergeCell ref="A7:B8"/>
    <mergeCell ref="E1:G1"/>
    <mergeCell ref="E2:G2"/>
    <mergeCell ref="E3:G3"/>
    <mergeCell ref="E4:G4"/>
  </mergeCells>
  <conditionalFormatting sqref="C12:AH107">
    <cfRule type="expression" priority="2">
      <formula>OR(WEEKDAY(C$11,2)=6,WEEKDAY(B$11,2)=7)</formula>
    </cfRule>
    <cfRule type="expression" dxfId="0" priority="1">
      <formula>OR(WEEKDAY(C$11,2)=6,WEEKDAY(C$11,2)=7)</formula>
    </cfRule>
  </conditionalFormatting>
  <dataValidations count="1">
    <dataValidation type="list" allowBlank="1" showInputMessage="1" showErrorMessage="1" sqref="B2">
      <formula1>MOIS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workbookViewId="0">
      <selection activeCell="G16" sqref="G16"/>
    </sheetView>
  </sheetViews>
  <sheetFormatPr baseColWidth="10" defaultRowHeight="15" x14ac:dyDescent="0.25"/>
  <cols>
    <col min="4" max="4" width="28.140625" bestFit="1" customWidth="1"/>
  </cols>
  <sheetData>
    <row r="1" spans="1:16" ht="15.75" thickBot="1" x14ac:dyDescent="0.3">
      <c r="A1" t="s">
        <v>2</v>
      </c>
    </row>
    <row r="2" spans="1:16" ht="15.75" thickBot="1" x14ac:dyDescent="0.3">
      <c r="A2">
        <v>1</v>
      </c>
      <c r="D2" s="75" t="s">
        <v>42</v>
      </c>
      <c r="E2" s="13">
        <v>2018</v>
      </c>
      <c r="F2" s="13"/>
      <c r="G2" s="13"/>
      <c r="H2" s="13"/>
      <c r="I2" s="13"/>
      <c r="J2" s="13"/>
      <c r="K2" s="13"/>
      <c r="L2" s="13"/>
      <c r="M2" s="13"/>
      <c r="N2" s="13"/>
      <c r="O2" s="13"/>
      <c r="P2" s="31"/>
    </row>
    <row r="3" spans="1:16" ht="15.75" thickBot="1" x14ac:dyDescent="0.3">
      <c r="A3">
        <v>2</v>
      </c>
      <c r="D3" s="11"/>
      <c r="E3" s="36" t="s">
        <v>30</v>
      </c>
      <c r="F3" s="76" t="s">
        <v>31</v>
      </c>
      <c r="G3" s="76" t="s">
        <v>32</v>
      </c>
      <c r="H3" s="76" t="s">
        <v>33</v>
      </c>
      <c r="I3" s="76" t="s">
        <v>34</v>
      </c>
      <c r="J3" s="76" t="s">
        <v>35</v>
      </c>
      <c r="K3" s="76" t="s">
        <v>36</v>
      </c>
      <c r="L3" s="76" t="s">
        <v>37</v>
      </c>
      <c r="M3" s="76" t="s">
        <v>38</v>
      </c>
      <c r="N3" s="76" t="s">
        <v>39</v>
      </c>
      <c r="O3" s="76" t="s">
        <v>40</v>
      </c>
      <c r="P3" s="34" t="s">
        <v>41</v>
      </c>
    </row>
    <row r="4" spans="1:16" x14ac:dyDescent="0.25">
      <c r="A4">
        <v>3</v>
      </c>
      <c r="D4" s="11" t="s">
        <v>9</v>
      </c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22"/>
    </row>
    <row r="5" spans="1:16" x14ac:dyDescent="0.25">
      <c r="A5">
        <v>4</v>
      </c>
      <c r="D5" s="74" t="s">
        <v>26</v>
      </c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22"/>
    </row>
    <row r="6" spans="1:16" x14ac:dyDescent="0.25">
      <c r="A6">
        <v>5</v>
      </c>
      <c r="D6" s="74" t="s">
        <v>27</v>
      </c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22"/>
    </row>
    <row r="7" spans="1:16" x14ac:dyDescent="0.25">
      <c r="A7">
        <v>6</v>
      </c>
      <c r="D7" s="74" t="s">
        <v>16</v>
      </c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22"/>
    </row>
    <row r="8" spans="1:16" x14ac:dyDescent="0.25">
      <c r="A8">
        <v>7</v>
      </c>
      <c r="D8" s="74" t="s">
        <v>28</v>
      </c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22"/>
    </row>
    <row r="9" spans="1:16" x14ac:dyDescent="0.25">
      <c r="A9">
        <v>8</v>
      </c>
      <c r="D9" s="74" t="s">
        <v>29</v>
      </c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22"/>
    </row>
    <row r="10" spans="1:16" x14ac:dyDescent="0.25">
      <c r="A10">
        <v>9</v>
      </c>
      <c r="D10" s="74" t="s">
        <v>19</v>
      </c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22"/>
    </row>
    <row r="11" spans="1:16" x14ac:dyDescent="0.25">
      <c r="A11">
        <v>10</v>
      </c>
      <c r="D11" s="74" t="s">
        <v>20</v>
      </c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22"/>
    </row>
    <row r="12" spans="1:16" x14ac:dyDescent="0.25">
      <c r="A12">
        <v>11</v>
      </c>
      <c r="D12" s="74" t="s">
        <v>21</v>
      </c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22"/>
    </row>
    <row r="13" spans="1:16" x14ac:dyDescent="0.25">
      <c r="A13">
        <v>12</v>
      </c>
      <c r="D13" s="74" t="s">
        <v>22</v>
      </c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22"/>
    </row>
    <row r="14" spans="1:16" x14ac:dyDescent="0.25">
      <c r="D14" s="74" t="s">
        <v>23</v>
      </c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22"/>
    </row>
    <row r="15" spans="1:16" ht="15.75" thickBot="1" x14ac:dyDescent="0.3">
      <c r="D15" s="12" t="s">
        <v>24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10"/>
    </row>
    <row r="18" spans="4:16" ht="15.75" thickBot="1" x14ac:dyDescent="0.3"/>
    <row r="19" spans="4:16" ht="15.75" thickBot="1" x14ac:dyDescent="0.3">
      <c r="D19" s="5" t="s">
        <v>44</v>
      </c>
      <c r="E19" s="36" t="s">
        <v>43</v>
      </c>
      <c r="F19" s="76" t="s">
        <v>31</v>
      </c>
      <c r="G19" s="76" t="s">
        <v>32</v>
      </c>
      <c r="H19" s="76" t="s">
        <v>33</v>
      </c>
      <c r="I19" s="76" t="s">
        <v>34</v>
      </c>
      <c r="J19" s="76" t="s">
        <v>35</v>
      </c>
      <c r="K19" s="76" t="s">
        <v>36</v>
      </c>
      <c r="L19" s="76" t="s">
        <v>37</v>
      </c>
      <c r="M19" s="76" t="s">
        <v>38</v>
      </c>
      <c r="N19" s="76" t="s">
        <v>39</v>
      </c>
      <c r="O19" s="76" t="s">
        <v>40</v>
      </c>
      <c r="P19" s="34" t="s">
        <v>41</v>
      </c>
    </row>
    <row r="20" spans="4:16" x14ac:dyDescent="0.25">
      <c r="D20" s="11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7"/>
    </row>
    <row r="21" spans="4:16" x14ac:dyDescent="0.25">
      <c r="D21" s="74" t="s">
        <v>45</v>
      </c>
      <c r="E21" s="35" t="s">
        <v>47</v>
      </c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22"/>
    </row>
    <row r="22" spans="4:16" x14ac:dyDescent="0.25">
      <c r="D22" s="74" t="s">
        <v>46</v>
      </c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22"/>
    </row>
    <row r="23" spans="4:16" x14ac:dyDescent="0.25">
      <c r="D23" s="74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22"/>
    </row>
    <row r="24" spans="4:16" x14ac:dyDescent="0.25">
      <c r="D24" s="74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22"/>
    </row>
    <row r="25" spans="4:16" x14ac:dyDescent="0.25">
      <c r="D25" s="74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22"/>
    </row>
    <row r="26" spans="4:16" x14ac:dyDescent="0.25">
      <c r="D26" s="74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22"/>
    </row>
    <row r="27" spans="4:16" x14ac:dyDescent="0.25">
      <c r="D27" s="74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22"/>
    </row>
    <row r="28" spans="4:16" x14ac:dyDescent="0.25">
      <c r="D28" s="74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22"/>
    </row>
    <row r="29" spans="4:16" x14ac:dyDescent="0.25">
      <c r="D29" s="74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22"/>
    </row>
    <row r="30" spans="4:16" x14ac:dyDescent="0.25">
      <c r="D30" s="74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22"/>
    </row>
    <row r="31" spans="4:16" x14ac:dyDescent="0.25">
      <c r="D31" s="74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22"/>
    </row>
    <row r="32" spans="4:16" x14ac:dyDescent="0.25">
      <c r="D32" s="74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22"/>
    </row>
    <row r="33" spans="4:16" x14ac:dyDescent="0.25">
      <c r="D33" s="74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22"/>
    </row>
    <row r="34" spans="4:16" x14ac:dyDescent="0.25">
      <c r="D34" s="74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22"/>
    </row>
    <row r="35" spans="4:16" ht="15.75" thickBot="1" x14ac:dyDescent="0.3">
      <c r="D35" s="12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10"/>
    </row>
  </sheetData>
  <mergeCells count="1">
    <mergeCell ref="E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ANNEE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POSTE17</dc:creator>
  <cp:lastModifiedBy>POSTE17</cp:lastModifiedBy>
  <dcterms:created xsi:type="dcterms:W3CDTF">2018-04-17T16:00:16Z</dcterms:created>
  <dcterms:modified xsi:type="dcterms:W3CDTF">2018-04-17T17:41:47Z</dcterms:modified>
</cp:coreProperties>
</file>