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defaultThemeVersion="153222"/>
  <bookViews>
    <workbookView xWindow="0" yWindow="0" windowWidth="30720" windowHeight="13536"/>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8" i="1" l="1"/>
  <c r="K19" i="1"/>
  <c r="K20" i="1"/>
  <c r="K21" i="1"/>
  <c r="K22" i="1"/>
  <c r="K23" i="1"/>
  <c r="K24" i="1"/>
  <c r="K25" i="1"/>
  <c r="K26" i="1"/>
  <c r="K27" i="1"/>
  <c r="K28" i="1"/>
  <c r="K29" i="1"/>
  <c r="K30" i="1"/>
  <c r="K31" i="1"/>
  <c r="D3" i="1"/>
  <c r="E3" i="1"/>
  <c r="F3" i="1" s="1"/>
  <c r="D4" i="1"/>
  <c r="E4" i="1" s="1"/>
  <c r="D5" i="1"/>
  <c r="F5" i="1" s="1"/>
  <c r="E5" i="1"/>
  <c r="D6" i="1"/>
  <c r="E6" i="1"/>
  <c r="F6" i="1"/>
  <c r="D7" i="1"/>
  <c r="E7" i="1"/>
  <c r="F7" i="1"/>
  <c r="D8" i="1"/>
  <c r="E8" i="1" s="1"/>
  <c r="E2" i="1"/>
  <c r="F2" i="1"/>
  <c r="D2" i="1"/>
  <c r="F4" i="1" l="1"/>
  <c r="F8" i="1"/>
</calcChain>
</file>

<file path=xl/sharedStrings.xml><?xml version="1.0" encoding="utf-8"?>
<sst xmlns="http://schemas.openxmlformats.org/spreadsheetml/2006/main" count="51" uniqueCount="16">
  <si>
    <t>Date VL</t>
  </si>
  <si>
    <t>exemple</t>
  </si>
  <si>
    <t>Valeur</t>
  </si>
  <si>
    <t>daye VL</t>
  </si>
  <si>
    <t>VB</t>
  </si>
  <si>
    <t>Je veux récupérer les données de telles sortes que tout soit en colonne comme l'exemple en bas.
Sachant que j'ai des 363 valeur et 63 dates en vrai. L'exemple c'est juste pour te montrer comment je veux faire</t>
  </si>
  <si>
    <t>X</t>
  </si>
  <si>
    <t>Y</t>
  </si>
  <si>
    <t>Résultat (sans VB)</t>
  </si>
  <si>
    <t>Z</t>
  </si>
  <si>
    <t>AA</t>
  </si>
  <si>
    <t>BB</t>
  </si>
  <si>
    <t>Nom de la colonne</t>
  </si>
  <si>
    <t>Numéro de la colonne</t>
  </si>
  <si>
    <t>Proposition</t>
  </si>
  <si>
    <t>Tu peux changer les valeurs pour tester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</si>
</sst>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79998168889431442"/>
        <bgColor theme="4" tint="0.79998168889431442"/>
      </patternFill>
    </fill>
    <fill>
      <patternFill patternType="solid">
        <fgColor rgb="FFFFFF00"/>
        <bgColor indexed="64"/>
      </patternFill>
    </fill>
    <fill>
      <patternFill patternType="solid">
        <fgColor rgb="FFFFFF00"/>
        <bgColor theme="4" tint="0.79998168889431442"/>
      </patternFill>
    </fill>
  </fills>
  <borders count="3">
    <border>
      <left/>
      <right/>
      <top/>
      <bottom/>
      <diagonal/>
    </border>
    <border>
      <left/>
      <right/>
      <top/>
      <bottom style="thin">
        <color theme="4" tint="0.3999755851924192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1" fillId="2" borderId="1" xfId="0" applyFont="1" applyFill="1" applyBorder="1"/>
    <xf numFmtId="14" fontId="0" fillId="0" borderId="0" xfId="0" applyNumberFormat="1" applyAlignment="1">
      <alignment horizontal="left"/>
    </xf>
    <xf numFmtId="0" fontId="0" fillId="0" borderId="0" xfId="0" applyNumberFormat="1"/>
    <xf numFmtId="0" fontId="0" fillId="3" borderId="0" xfId="0" applyFill="1"/>
    <xf numFmtId="0" fontId="0" fillId="0" borderId="2" xfId="0" applyBorder="1"/>
    <xf numFmtId="0" fontId="1" fillId="2" borderId="2" xfId="0" applyFont="1" applyFill="1" applyBorder="1"/>
    <xf numFmtId="0" fontId="0" fillId="0" borderId="2" xfId="0" applyNumberFormat="1" applyBorder="1"/>
    <xf numFmtId="0" fontId="1" fillId="4" borderId="2" xfId="0" applyFont="1" applyFill="1" applyBorder="1"/>
    <xf numFmtId="14" fontId="0" fillId="0" borderId="2" xfId="0" applyNumberFormat="1" applyBorder="1" applyAlignment="1">
      <alignment horizontal="left"/>
    </xf>
    <xf numFmtId="0" fontId="0" fillId="0" borderId="0" xfId="0" applyAlignment="1">
      <alignment horizontal="center"/>
    </xf>
    <xf numFmtId="14" fontId="0" fillId="0" borderId="0" xfId="0" applyNumberFormat="1"/>
    <xf numFmtId="0" fontId="0" fillId="0" borderId="0" xfId="0" applyAlignment="1">
      <alignment horizontal="center" wrapText="1"/>
    </xf>
    <xf numFmtId="0" fontId="0" fillId="0" borderId="0" xfId="0" applyAlignment="1">
      <alignment horizontal="center"/>
    </xf>
    <xf numFmtId="0" fontId="1" fillId="2" borderId="0" xfId="0" applyFont="1" applyFill="1" applyBorder="1"/>
  </cellXfs>
  <cellStyles count="1">
    <cellStyle name="Normal" xfId="0" builtinId="0"/>
  </cellStyles>
  <dxfs count="6">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1" name="Tableau1" displayName="Tableau1" ref="I17:K31" totalsRowShown="0">
  <autoFilter ref="I17:K31"/>
  <tableColumns count="3">
    <tableColumn id="1" name="Valeur"/>
    <tableColumn id="2" name="Date VL" dataDxfId="5"/>
    <tableColumn id="3" name="Résultat (sans VB)" dataDxfId="4">
      <calculatedColumnFormula>VLOOKUP(Tableau1[[#This Row],[Date VL]],$A$1:$F$8,VLOOKUP(Tableau1[[#This Row],[Valeur]],$L$2:$M$6,2,FALSE),FALSE)</calculatedColumnFormula>
    </tableColumn>
  </tableColumns>
  <tableStyleInfo name="TableStyleLight1" showFirstColumn="0" showLastColumn="0" showRowStripes="1" showColumnStripes="0"/>
</table>
</file>

<file path=xl/tables/table2.xml><?xml version="1.0" encoding="utf-8"?>
<table xmlns="http://schemas.openxmlformats.org/spreadsheetml/2006/main" id="2" name="Tableau2" displayName="Tableau2" ref="L1:M6" totalsRowShown="0" headerRowDxfId="1" dataDxfId="0">
  <autoFilter ref="L1:M6"/>
  <tableColumns count="2">
    <tableColumn id="1" name="Nom de la colonne" dataDxfId="3"/>
    <tableColumn id="2" name="Numéro de la colonne" dataDxfId="2"/>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2"/>
  <sheetViews>
    <sheetView tabSelected="1" zoomScale="140" zoomScaleNormal="140" workbookViewId="0">
      <selection activeCell="I16" sqref="I16"/>
    </sheetView>
  </sheetViews>
  <sheetFormatPr baseColWidth="10" defaultRowHeight="14.4" x14ac:dyDescent="0.3"/>
  <cols>
    <col min="2" max="3" width="12.88671875" bestFit="1" customWidth="1"/>
    <col min="4" max="4" width="15.21875" customWidth="1"/>
    <col min="11" max="11" width="17.109375" customWidth="1"/>
    <col min="12" max="12" width="18" style="10" customWidth="1"/>
    <col min="13" max="13" width="20.88671875" style="10" customWidth="1"/>
  </cols>
  <sheetData>
    <row r="1" spans="1:13" x14ac:dyDescent="0.3">
      <c r="A1" s="1" t="s">
        <v>0</v>
      </c>
      <c r="B1" s="1" t="s">
        <v>6</v>
      </c>
      <c r="C1" s="1" t="s">
        <v>7</v>
      </c>
      <c r="D1" s="14" t="s">
        <v>9</v>
      </c>
      <c r="E1" s="14" t="s">
        <v>10</v>
      </c>
      <c r="F1" s="14" t="s">
        <v>11</v>
      </c>
      <c r="L1" s="10" t="s">
        <v>12</v>
      </c>
      <c r="M1" s="10" t="s">
        <v>13</v>
      </c>
    </row>
    <row r="2" spans="1:13" x14ac:dyDescent="0.3">
      <c r="A2" s="2">
        <v>43102</v>
      </c>
      <c r="B2" s="3">
        <v>100</v>
      </c>
      <c r="C2" s="3">
        <v>100</v>
      </c>
      <c r="D2" s="3">
        <f>B2+C2</f>
        <v>200</v>
      </c>
      <c r="E2" s="3">
        <f t="shared" ref="E2:F2" si="0">C2+D2</f>
        <v>300</v>
      </c>
      <c r="F2" s="3">
        <f t="shared" si="0"/>
        <v>500</v>
      </c>
      <c r="L2" s="10" t="s">
        <v>6</v>
      </c>
      <c r="M2" s="10">
        <v>2</v>
      </c>
    </row>
    <row r="3" spans="1:13" x14ac:dyDescent="0.3">
      <c r="A3" s="2">
        <v>43103</v>
      </c>
      <c r="B3" s="3">
        <v>100.0006176669535</v>
      </c>
      <c r="C3" s="3">
        <v>100.00061200724863</v>
      </c>
      <c r="D3" s="3">
        <f t="shared" ref="D3:D8" si="1">B3+C3</f>
        <v>200.00122967420214</v>
      </c>
      <c r="E3" s="3">
        <f t="shared" ref="E3:E8" si="2">C3+D3</f>
        <v>300.00184168145074</v>
      </c>
      <c r="F3" s="3">
        <f t="shared" ref="F3:F8" si="3">D3+E3</f>
        <v>500.00307135565288</v>
      </c>
      <c r="L3" s="10" t="s">
        <v>7</v>
      </c>
      <c r="M3" s="10">
        <v>3</v>
      </c>
    </row>
    <row r="4" spans="1:13" x14ac:dyDescent="0.3">
      <c r="A4" s="2">
        <v>43104</v>
      </c>
      <c r="B4" s="3">
        <v>100.00123523420288</v>
      </c>
      <c r="C4" s="3">
        <v>100.00122401449731</v>
      </c>
      <c r="D4" s="3">
        <f t="shared" si="1"/>
        <v>200.00245924870018</v>
      </c>
      <c r="E4" s="3">
        <f t="shared" si="2"/>
        <v>300.0036832631975</v>
      </c>
      <c r="F4" s="3">
        <f t="shared" si="3"/>
        <v>500.00614251189768</v>
      </c>
      <c r="L4" s="10" t="s">
        <v>9</v>
      </c>
      <c r="M4" s="10">
        <v>4</v>
      </c>
    </row>
    <row r="5" spans="1:13" x14ac:dyDescent="0.3">
      <c r="A5" s="2">
        <v>43105</v>
      </c>
      <c r="B5" s="3">
        <v>100.00185290115635</v>
      </c>
      <c r="C5" s="3">
        <v>100.00183598851538</v>
      </c>
      <c r="D5" s="3">
        <f t="shared" si="1"/>
        <v>200.00368888967174</v>
      </c>
      <c r="E5" s="3">
        <f t="shared" si="2"/>
        <v>300.00552487818709</v>
      </c>
      <c r="F5" s="3">
        <f t="shared" si="3"/>
        <v>500.0092137678588</v>
      </c>
      <c r="L5" s="10" t="s">
        <v>10</v>
      </c>
      <c r="M5" s="10">
        <v>5</v>
      </c>
    </row>
    <row r="6" spans="1:13" x14ac:dyDescent="0.3">
      <c r="A6" s="2">
        <v>43108</v>
      </c>
      <c r="B6" s="3">
        <v>100.00370570260861</v>
      </c>
      <c r="C6" s="3">
        <v>100.00367197703075</v>
      </c>
      <c r="D6" s="3">
        <f t="shared" si="1"/>
        <v>200.00737767963938</v>
      </c>
      <c r="E6" s="3">
        <f t="shared" si="2"/>
        <v>300.01104965667014</v>
      </c>
      <c r="F6" s="3">
        <f t="shared" si="3"/>
        <v>500.01842733630951</v>
      </c>
      <c r="L6" s="10" t="s">
        <v>11</v>
      </c>
      <c r="M6" s="10">
        <v>6</v>
      </c>
    </row>
    <row r="7" spans="1:13" x14ac:dyDescent="0.3">
      <c r="A7" s="2">
        <v>43109</v>
      </c>
      <c r="B7" s="3">
        <v>100.00432336956212</v>
      </c>
      <c r="C7" s="3">
        <v>100.00428398427943</v>
      </c>
      <c r="D7" s="3">
        <f t="shared" si="1"/>
        <v>200.00860735384154</v>
      </c>
      <c r="E7" s="3">
        <f t="shared" si="2"/>
        <v>300.01289133812099</v>
      </c>
      <c r="F7" s="3">
        <f t="shared" si="3"/>
        <v>500.02149869196251</v>
      </c>
    </row>
    <row r="8" spans="1:13" x14ac:dyDescent="0.3">
      <c r="A8" s="2">
        <v>43110</v>
      </c>
      <c r="B8" s="3">
        <v>100.00494093681149</v>
      </c>
      <c r="C8" s="3">
        <v>100.00489599152809</v>
      </c>
      <c r="D8" s="3">
        <f t="shared" si="1"/>
        <v>200.00983692833958</v>
      </c>
      <c r="E8" s="3">
        <f t="shared" si="2"/>
        <v>300.0147329198677</v>
      </c>
      <c r="F8" s="3">
        <f t="shared" si="3"/>
        <v>500.02456984820731</v>
      </c>
    </row>
    <row r="11" spans="1:13" x14ac:dyDescent="0.3">
      <c r="B11" s="12" t="s">
        <v>5</v>
      </c>
      <c r="C11" s="13"/>
      <c r="D11" s="13"/>
      <c r="E11" s="13"/>
      <c r="F11" s="13"/>
      <c r="G11" s="13"/>
      <c r="H11" s="13"/>
    </row>
    <row r="12" spans="1:13" x14ac:dyDescent="0.3">
      <c r="B12" s="13"/>
      <c r="C12" s="13"/>
      <c r="D12" s="13"/>
      <c r="E12" s="13"/>
      <c r="F12" s="13"/>
      <c r="G12" s="13"/>
      <c r="H12" s="13"/>
    </row>
    <row r="13" spans="1:13" x14ac:dyDescent="0.3">
      <c r="B13" s="13"/>
      <c r="C13" s="13"/>
      <c r="D13" s="13"/>
      <c r="E13" s="13"/>
      <c r="F13" s="13"/>
      <c r="G13" s="13"/>
      <c r="H13" s="13"/>
    </row>
    <row r="14" spans="1:13" x14ac:dyDescent="0.3">
      <c r="B14" s="13"/>
      <c r="C14" s="13"/>
      <c r="D14" s="13"/>
      <c r="E14" s="13"/>
      <c r="F14" s="13"/>
      <c r="G14" s="13"/>
      <c r="H14" s="13"/>
    </row>
    <row r="16" spans="1:13" x14ac:dyDescent="0.3">
      <c r="C16" s="4" t="s">
        <v>1</v>
      </c>
      <c r="H16" s="4" t="s">
        <v>14</v>
      </c>
      <c r="I16" t="s">
        <v>15</v>
      </c>
    </row>
    <row r="17" spans="4:11" x14ac:dyDescent="0.3">
      <c r="D17" s="5" t="s">
        <v>2</v>
      </c>
      <c r="E17" s="5" t="s">
        <v>3</v>
      </c>
      <c r="F17" s="5" t="s">
        <v>4</v>
      </c>
      <c r="I17" t="s">
        <v>2</v>
      </c>
      <c r="J17" t="s">
        <v>0</v>
      </c>
      <c r="K17" t="s">
        <v>8</v>
      </c>
    </row>
    <row r="18" spans="4:11" x14ac:dyDescent="0.3">
      <c r="D18" s="6" t="s">
        <v>6</v>
      </c>
      <c r="E18" s="9">
        <v>43102</v>
      </c>
      <c r="F18" s="7">
        <v>100</v>
      </c>
      <c r="I18" t="s">
        <v>6</v>
      </c>
      <c r="J18" s="11">
        <v>43102</v>
      </c>
      <c r="K18">
        <f>VLOOKUP(Tableau1[[#This Row],[Date VL]],$A$1:$F$8,VLOOKUP(Tableau1[[#This Row],[Valeur]],$L$2:$M$6,2,FALSE),FALSE)</f>
        <v>100</v>
      </c>
    </row>
    <row r="19" spans="4:11" x14ac:dyDescent="0.3">
      <c r="D19" s="6" t="s">
        <v>6</v>
      </c>
      <c r="E19" s="9">
        <v>43103</v>
      </c>
      <c r="F19" s="7">
        <v>100.0006176669535</v>
      </c>
      <c r="I19" t="s">
        <v>6</v>
      </c>
      <c r="J19" s="11">
        <v>43103</v>
      </c>
      <c r="K19">
        <f>VLOOKUP(Tableau1[[#This Row],[Date VL]],$A$1:$F$8,VLOOKUP(Tableau1[[#This Row],[Valeur]],$L$2:$M$6,2,FALSE),FALSE)</f>
        <v>100.0006176669535</v>
      </c>
    </row>
    <row r="20" spans="4:11" x14ac:dyDescent="0.3">
      <c r="D20" s="6" t="s">
        <v>6</v>
      </c>
      <c r="E20" s="9">
        <v>43104</v>
      </c>
      <c r="F20" s="7">
        <v>100.00123523420288</v>
      </c>
      <c r="I20" t="s">
        <v>6</v>
      </c>
      <c r="J20" s="11">
        <v>43104</v>
      </c>
      <c r="K20">
        <f>VLOOKUP(Tableau1[[#This Row],[Date VL]],$A$1:$F$8,VLOOKUP(Tableau1[[#This Row],[Valeur]],$L$2:$M$6,2,FALSE),FALSE)</f>
        <v>100.00123523420288</v>
      </c>
    </row>
    <row r="21" spans="4:11" x14ac:dyDescent="0.3">
      <c r="D21" s="6" t="s">
        <v>6</v>
      </c>
      <c r="E21" s="9">
        <v>43105</v>
      </c>
      <c r="F21" s="7">
        <v>100.00185290115635</v>
      </c>
      <c r="I21" t="s">
        <v>6</v>
      </c>
      <c r="J21" s="11">
        <v>43105</v>
      </c>
      <c r="K21">
        <f>VLOOKUP(Tableau1[[#This Row],[Date VL]],$A$1:$F$8,VLOOKUP(Tableau1[[#This Row],[Valeur]],$L$2:$M$6,2,FALSE),FALSE)</f>
        <v>100.00185290115635</v>
      </c>
    </row>
    <row r="22" spans="4:11" x14ac:dyDescent="0.3">
      <c r="D22" s="6" t="s">
        <v>6</v>
      </c>
      <c r="E22" s="9">
        <v>43108</v>
      </c>
      <c r="F22" s="7">
        <v>100.00370570260861</v>
      </c>
      <c r="I22" t="s">
        <v>10</v>
      </c>
      <c r="J22" s="11">
        <v>43108</v>
      </c>
      <c r="K22">
        <f>VLOOKUP(Tableau1[[#This Row],[Date VL]],$A$1:$F$8,VLOOKUP(Tableau1[[#This Row],[Valeur]],$L$2:$M$6,2,FALSE),FALSE)</f>
        <v>300.01104965667014</v>
      </c>
    </row>
    <row r="23" spans="4:11" x14ac:dyDescent="0.3">
      <c r="D23" s="6" t="s">
        <v>6</v>
      </c>
      <c r="E23" s="9">
        <v>43109</v>
      </c>
      <c r="F23" s="7">
        <v>100.00432336956212</v>
      </c>
      <c r="I23" t="s">
        <v>11</v>
      </c>
      <c r="J23" s="11">
        <v>43109</v>
      </c>
      <c r="K23">
        <f>VLOOKUP(Tableau1[[#This Row],[Date VL]],$A$1:$F$8,VLOOKUP(Tableau1[[#This Row],[Valeur]],$L$2:$M$6,2,FALSE),FALSE)</f>
        <v>500.02149869196251</v>
      </c>
    </row>
    <row r="24" spans="4:11" x14ac:dyDescent="0.3">
      <c r="D24" s="6" t="s">
        <v>6</v>
      </c>
      <c r="E24" s="9">
        <v>43110</v>
      </c>
      <c r="F24" s="7">
        <v>100.00494093681149</v>
      </c>
      <c r="I24" t="s">
        <v>6</v>
      </c>
      <c r="J24" s="11">
        <v>43110</v>
      </c>
      <c r="K24">
        <f>VLOOKUP(Tableau1[[#This Row],[Date VL]],$A$1:$F$8,VLOOKUP(Tableau1[[#This Row],[Valeur]],$L$2:$M$6,2,FALSE),FALSE)</f>
        <v>100.00494093681149</v>
      </c>
    </row>
    <row r="25" spans="4:11" x14ac:dyDescent="0.3">
      <c r="D25" s="8" t="s">
        <v>7</v>
      </c>
      <c r="E25" s="9">
        <v>43102</v>
      </c>
      <c r="F25" s="7">
        <v>100</v>
      </c>
      <c r="I25" t="s">
        <v>7</v>
      </c>
      <c r="J25" s="11">
        <v>43102</v>
      </c>
      <c r="K25">
        <f>VLOOKUP(Tableau1[[#This Row],[Date VL]],$A$1:$F$8,VLOOKUP(Tableau1[[#This Row],[Valeur]],$L$2:$M$6,2,FALSE),FALSE)</f>
        <v>100</v>
      </c>
    </row>
    <row r="26" spans="4:11" x14ac:dyDescent="0.3">
      <c r="D26" s="8" t="s">
        <v>7</v>
      </c>
      <c r="E26" s="9">
        <v>43103</v>
      </c>
      <c r="F26" s="7">
        <v>100.00061200724863</v>
      </c>
      <c r="I26" t="s">
        <v>10</v>
      </c>
      <c r="J26" s="11">
        <v>43103</v>
      </c>
      <c r="K26">
        <f>VLOOKUP(Tableau1[[#This Row],[Date VL]],$A$1:$F$8,VLOOKUP(Tableau1[[#This Row],[Valeur]],$L$2:$M$6,2,FALSE),FALSE)</f>
        <v>300.00184168145074</v>
      </c>
    </row>
    <row r="27" spans="4:11" x14ac:dyDescent="0.3">
      <c r="D27" s="8" t="s">
        <v>7</v>
      </c>
      <c r="E27" s="9">
        <v>43104</v>
      </c>
      <c r="F27" s="7">
        <v>100.00122401449731</v>
      </c>
      <c r="I27" t="s">
        <v>7</v>
      </c>
      <c r="J27" s="11">
        <v>43104</v>
      </c>
      <c r="K27">
        <f>VLOOKUP(Tableau1[[#This Row],[Date VL]],$A$1:$F$8,VLOOKUP(Tableau1[[#This Row],[Valeur]],$L$2:$M$6,2,FALSE),FALSE)</f>
        <v>100.00122401449731</v>
      </c>
    </row>
    <row r="28" spans="4:11" x14ac:dyDescent="0.3">
      <c r="D28" s="8" t="s">
        <v>7</v>
      </c>
      <c r="E28" s="9">
        <v>43105</v>
      </c>
      <c r="F28" s="7">
        <v>100.00183598851538</v>
      </c>
      <c r="I28" t="s">
        <v>9</v>
      </c>
      <c r="J28" s="11">
        <v>43105</v>
      </c>
      <c r="K28">
        <f>VLOOKUP(Tableau1[[#This Row],[Date VL]],$A$1:$F$8,VLOOKUP(Tableau1[[#This Row],[Valeur]],$L$2:$M$6,2,FALSE),FALSE)</f>
        <v>200.00368888967174</v>
      </c>
    </row>
    <row r="29" spans="4:11" x14ac:dyDescent="0.3">
      <c r="D29" s="8" t="s">
        <v>7</v>
      </c>
      <c r="E29" s="9">
        <v>43108</v>
      </c>
      <c r="F29" s="7">
        <v>100.00367197703075</v>
      </c>
      <c r="I29" t="s">
        <v>7</v>
      </c>
      <c r="J29" s="11">
        <v>43108</v>
      </c>
      <c r="K29">
        <f>VLOOKUP(Tableau1[[#This Row],[Date VL]],$A$1:$F$8,VLOOKUP(Tableau1[[#This Row],[Valeur]],$L$2:$M$6,2,FALSE),FALSE)</f>
        <v>100.00367197703075</v>
      </c>
    </row>
    <row r="30" spans="4:11" x14ac:dyDescent="0.3">
      <c r="D30" s="8" t="s">
        <v>7</v>
      </c>
      <c r="E30" s="9">
        <v>43109</v>
      </c>
      <c r="F30" s="7">
        <v>100.00428398427943</v>
      </c>
      <c r="I30" t="s">
        <v>7</v>
      </c>
      <c r="J30" s="11">
        <v>43109</v>
      </c>
      <c r="K30">
        <f>VLOOKUP(Tableau1[[#This Row],[Date VL]],$A$1:$F$8,VLOOKUP(Tableau1[[#This Row],[Valeur]],$L$2:$M$6,2,FALSE),FALSE)</f>
        <v>100.00428398427943</v>
      </c>
    </row>
    <row r="31" spans="4:11" x14ac:dyDescent="0.3">
      <c r="D31" s="8" t="s">
        <v>7</v>
      </c>
      <c r="E31" s="9">
        <v>43110</v>
      </c>
      <c r="F31" s="7">
        <v>100.00489599152809</v>
      </c>
      <c r="I31" t="s">
        <v>7</v>
      </c>
      <c r="J31" s="11">
        <v>43110</v>
      </c>
      <c r="K31">
        <f>VLOOKUP(Tableau1[[#This Row],[Date VL]],$A$1:$F$8,VLOOKUP(Tableau1[[#This Row],[Valeur]],$L$2:$M$6,2,FALSE),FALSE)</f>
        <v>100.00489599152809</v>
      </c>
    </row>
    <row r="32" spans="4:11" x14ac:dyDescent="0.3">
      <c r="D32" s="5"/>
      <c r="E32" s="5"/>
    </row>
  </sheetData>
  <mergeCells count="1">
    <mergeCell ref="B11:H14"/>
  </mergeCells>
  <pageMargins left="0.7" right="0.7" top="0.75" bottom="0.75" header="0.3" footer="0.3"/>
  <pageSetup paperSize="9" orientation="portrait"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2018-04-18T20:15:11Z</dcterms:created>
  <dcterms:modified xsi:type="dcterms:W3CDTF">2018-04-18T20:15:15Z</dcterms:modified>
</cp:coreProperties>
</file>