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Perso\Blog\Forum\"/>
    </mc:Choice>
  </mc:AlternateContent>
  <bookViews>
    <workbookView xWindow="0" yWindow="0" windowWidth="30720" windowHeight="13536" tabRatio="922" activeTab="7"/>
  </bookViews>
  <sheets>
    <sheet name="feuil1" sheetId="435" r:id="rId1"/>
    <sheet name="feuil2" sheetId="441" r:id="rId2"/>
    <sheet name="feuil3" sheetId="442" r:id="rId3"/>
    <sheet name="résultat" sheetId="403" r:id="rId4"/>
    <sheet name="Feuil7" sheetId="446" r:id="rId5"/>
    <sheet name="Feuil8" sheetId="447" r:id="rId6"/>
    <sheet name="Feuil9" sheetId="448" r:id="rId7"/>
    <sheet name="Feuil10" sheetId="449" r:id="rId8"/>
  </sheets>
  <definedNames>
    <definedName name="_xlcn.WorksheetConnection_test.xlsmTableau11" hidden="1">Tableau1[]</definedName>
    <definedName name="_xlcn.WorksheetConnection_test.xlsmTableau21" hidden="1">Tableau2</definedName>
    <definedName name="_xlcn.WorksheetConnection_test.xlsmTableau881" hidden="1">Tableau88[]</definedName>
    <definedName name="_xlcn.WorksheetConnection_test.xlsmTableau941" hidden="1">Tableau94[]</definedName>
    <definedName name="DonnéesExternes_1" localSheetId="7" hidden="1">Feuil10!$A$1:$E$25</definedName>
    <definedName name="DonnéesExternes_1" localSheetId="4" hidden="1">Feuil7!$A$1:$E$42</definedName>
    <definedName name="DonnéesExternes_1" localSheetId="5" hidden="1">Feuil8!$A$1:$E$7</definedName>
    <definedName name="DonnéesExternes_1" localSheetId="6" hidden="1">Feuil9!$A$1:$E$9</definedName>
  </definedNames>
  <calcPr calcId="162913"/>
  <pivotCaches>
    <pivotCache cacheId="0" r:id="rId9"/>
    <pivotCache cacheId="1" r:id="rId10"/>
    <pivotCache cacheId="2" r:id="rId11"/>
  </pivotCaches>
  <extLst>
    <ext xmlns:x15="http://schemas.microsoft.com/office/spreadsheetml/2010/11/main" uri="{FCE2AD5D-F65C-4FA6-A056-5C36A1767C68}">
      <x15:dataModel>
        <x15:modelTables>
          <x15:modelTable id="Tableau2" name="Tableau2" connection="WorksheetConnection_test.xlsm!Tableau2"/>
          <x15:modelTable id="Tableau1" name="Tableau1" connection="WorksheetConnection_test.xlsm!Tableau1"/>
          <x15:modelTable id="Tableau88" name="Tableau88" connection="WorksheetConnection_test.xlsm!Tableau88"/>
          <x15:modelTable id="Tableau94" name="Tableau94" connection="WorksheetConnection_test.xlsm!Tableau94"/>
        </x15:modelTables>
      </x15:dataModel>
    </ext>
  </extLst>
</workbook>
</file>

<file path=xl/calcChain.xml><?xml version="1.0" encoding="utf-8"?>
<calcChain xmlns="http://schemas.openxmlformats.org/spreadsheetml/2006/main">
  <c r="N20" i="403" l="1"/>
  <c r="M20" i="403"/>
  <c r="N17" i="403"/>
  <c r="M17" i="403"/>
  <c r="N15" i="403"/>
  <c r="M15" i="403"/>
  <c r="N12" i="403"/>
  <c r="M12" i="403"/>
  <c r="N6" i="403"/>
  <c r="M6" i="403"/>
  <c r="N30" i="403"/>
  <c r="M30" i="403"/>
  <c r="N25" i="403"/>
  <c r="M25" i="403"/>
</calcChain>
</file>

<file path=xl/connections.xml><?xml version="1.0" encoding="utf-8"?>
<connections xmlns="http://schemas.openxmlformats.org/spreadsheetml/2006/main">
  <connection id="1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keepAlive="1" name="Requête - Tableau1" description="Connexion à la requête « Tableau1 » dans le classeur." type="5" refreshedVersion="6" background="1" saveData="1">
    <dbPr connection="Provider=Microsoft.Mashup.OleDb.1;Data Source=$Workbook$;Location=Tableau1" command="SELECT * FROM [Tableau1]"/>
  </connection>
  <connection id="3" keepAlive="1" name="Requête - Tableau88" description="Connexion à la requête « Tableau88 » dans le classeur." type="5" refreshedVersion="6" background="1" saveData="1">
    <dbPr connection="Provider=Microsoft.Mashup.OleDb.1;Data Source=$Workbook$;Location=Tableau88" command="SELECT * FROM [Tableau88]"/>
  </connection>
  <connection id="4" keepAlive="1" name="Requête - Tableau94" description="Connexion à la requête « Tableau94 » dans le classeur." type="5" refreshedVersion="6" background="1" saveData="1">
    <dbPr connection="Provider=Microsoft.Mashup.OleDb.1;Data Source=$Workbook$;Location=Tableau94" command="SELECT * FROM [Tableau94]"/>
  </connection>
  <connection id="5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name="WorksheetConnection_test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test.xlsmTableau11"/>
        </x15:connection>
      </ext>
    </extLst>
  </connection>
  <connection id="7" name="WorksheetConnection_test.xlsm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test.xlsmTableau21"/>
        </x15:connection>
      </ext>
    </extLst>
  </connection>
  <connection id="8" name="WorksheetConnection_test.xlsm!Tableau88" type="102" refreshedVersion="6" minRefreshableVersion="5">
    <extLst>
      <ext xmlns:x15="http://schemas.microsoft.com/office/spreadsheetml/2010/11/main" uri="{DE250136-89BD-433C-8126-D09CA5730AF9}">
        <x15:connection id="Tableau88">
          <x15:rangePr sourceName="_xlcn.WorksheetConnection_test.xlsmTableau881"/>
        </x15:connection>
      </ext>
    </extLst>
  </connection>
  <connection id="9" name="WorksheetConnection_test.xlsm!Tableau94" type="102" refreshedVersion="6" minRefreshableVersion="5">
    <extLst>
      <ext xmlns:x15="http://schemas.microsoft.com/office/spreadsheetml/2010/11/main" uri="{DE250136-89BD-433C-8126-D09CA5730AF9}">
        <x15:connection id="Tableau94">
          <x15:rangePr sourceName="_xlcn.WorksheetConnection_test.xlsmTableau941"/>
        </x15:connection>
      </ext>
    </extLst>
  </connection>
</connections>
</file>

<file path=xl/sharedStrings.xml><?xml version="1.0" encoding="utf-8"?>
<sst xmlns="http://schemas.openxmlformats.org/spreadsheetml/2006/main" count="541" uniqueCount="44">
  <si>
    <t>/star</t>
  </si>
  <si>
    <t>/pic01</t>
  </si>
  <si>
    <t>/mstr01</t>
  </si>
  <si>
    <t>/data</t>
  </si>
  <si>
    <t>Étiquettes de lignes</t>
  </si>
  <si>
    <t>Total général</t>
  </si>
  <si>
    <t>PRODUCTION</t>
  </si>
  <si>
    <t>QUALIFICATION</t>
  </si>
  <si>
    <t>BACKUP</t>
  </si>
  <si>
    <t>/DM</t>
  </si>
  <si>
    <t>/pdf</t>
  </si>
  <si>
    <t>/pdfa</t>
  </si>
  <si>
    <t>/ol</t>
  </si>
  <si>
    <t>/data_p</t>
  </si>
  <si>
    <t>GRDF</t>
  </si>
  <si>
    <t>FEGICP</t>
  </si>
  <si>
    <t>IFPB</t>
  </si>
  <si>
    <t>GF</t>
  </si>
  <si>
    <t>GCGC</t>
  </si>
  <si>
    <t>/qcr</t>
  </si>
  <si>
    <t>/qcr2</t>
  </si>
  <si>
    <t>/EDN</t>
  </si>
  <si>
    <t>/RDN</t>
  </si>
  <si>
    <t>/directory</t>
  </si>
  <si>
    <t>COMPETENCE</t>
  </si>
  <si>
    <t>STS</t>
  </si>
  <si>
    <t>/cpe</t>
  </si>
  <si>
    <t>/css</t>
  </si>
  <si>
    <t>/migso</t>
  </si>
  <si>
    <t>/mqcr</t>
  </si>
  <si>
    <t>/tnfs4</t>
  </si>
  <si>
    <t>/cip01</t>
  </si>
  <si>
    <t>Tableau1</t>
  </si>
  <si>
    <t>Tableau2</t>
  </si>
  <si>
    <t>Tableau3</t>
  </si>
  <si>
    <t>env</t>
  </si>
  <si>
    <t>Env</t>
  </si>
  <si>
    <t>App</t>
  </si>
  <si>
    <t>FS</t>
  </si>
  <si>
    <t>Total</t>
  </si>
  <si>
    <t>Used</t>
  </si>
  <si>
    <t>B_ITA</t>
  </si>
  <si>
    <t>Used cumulé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</si>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</sst>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3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pivotButton="1"/>
    <xf numFmtId="0" fontId="0" fillId="0" borderId="0" xfId="0"/>
    <xf numFmtId="0" fontId="16" fillId="0" borderId="0" xfId="0" applyFont="1" applyBorder="1"/>
    <xf numFmtId="1" fontId="0" fillId="0" borderId="0" xfId="0" applyNumberFormat="1"/>
    <xf numFmtId="0" fontId="16" fillId="0" borderId="10" xfId="0" applyFont="1" applyBorder="1"/>
    <xf numFmtId="0" fontId="16" fillId="0" borderId="11" xfId="0" applyFont="1" applyBorder="1"/>
    <xf numFmtId="0" fontId="0" fillId="0" borderId="11" xfId="0" applyBorder="1"/>
    <xf numFmtId="1" fontId="16" fillId="0" borderId="11" xfId="0" applyNumberFormat="1" applyFont="1" applyBorder="1"/>
    <xf numFmtId="0" fontId="0" fillId="0" borderId="12" xfId="0" applyBorder="1"/>
    <xf numFmtId="0" fontId="16" fillId="0" borderId="13" xfId="0" applyFont="1" applyBorder="1"/>
    <xf numFmtId="0" fontId="0" fillId="0" borderId="0" xfId="0" applyBorder="1"/>
    <xf numFmtId="1" fontId="16" fillId="0" borderId="0" xfId="0" applyNumberFormat="1" applyFont="1" applyBorder="1"/>
    <xf numFmtId="0" fontId="0" fillId="0" borderId="14" xfId="0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0" fillId="0" borderId="17" xfId="0" applyBorder="1"/>
    <xf numFmtId="1" fontId="16" fillId="0" borderId="17" xfId="0" applyNumberFormat="1" applyFont="1" applyBorder="1"/>
    <xf numFmtId="0" fontId="0" fillId="0" borderId="18" xfId="0" applyBorder="1"/>
    <xf numFmtId="0" fontId="0" fillId="0" borderId="0" xfId="0" applyFont="1" applyBorder="1"/>
    <xf numFmtId="1" fontId="0" fillId="0" borderId="0" xfId="0" applyNumberFormat="1" applyFont="1" applyBorder="1"/>
    <xf numFmtId="0" fontId="0" fillId="0" borderId="0" xfId="0" applyNumberFormat="1"/>
  </cellXfs>
  <cellStyles count="230">
    <cellStyle name="20 % - Accent1" xfId="19" builtinId="30" customBuiltin="1"/>
    <cellStyle name="20 % - Accent1 2" xfId="46"/>
    <cellStyle name="20 % - Accent1 2 2" xfId="47"/>
    <cellStyle name="20 % - Accent1 2 3" xfId="48"/>
    <cellStyle name="20 % - Accent2" xfId="23" builtinId="34" customBuiltin="1"/>
    <cellStyle name="20 % - Accent2 2" xfId="49"/>
    <cellStyle name="20 % - Accent2 2 2" xfId="50"/>
    <cellStyle name="20 % - Accent2 2 3" xfId="51"/>
    <cellStyle name="20 % - Accent3" xfId="27" builtinId="38" customBuiltin="1"/>
    <cellStyle name="20 % - Accent3 2" xfId="52"/>
    <cellStyle name="20 % - Accent3 2 2" xfId="53"/>
    <cellStyle name="20 % - Accent3 2 3" xfId="54"/>
    <cellStyle name="20 % - Accent4" xfId="31" builtinId="42" customBuiltin="1"/>
    <cellStyle name="20 % - Accent4 2" xfId="55"/>
    <cellStyle name="20 % - Accent4 2 2" xfId="56"/>
    <cellStyle name="20 % - Accent4 2 3" xfId="57"/>
    <cellStyle name="20 % - Accent5" xfId="35" builtinId="46" customBuiltin="1"/>
    <cellStyle name="20 % - Accent5 2" xfId="58"/>
    <cellStyle name="20 % - Accent5 2 2" xfId="59"/>
    <cellStyle name="20 % - Accent5 2 3" xfId="60"/>
    <cellStyle name="20 % - Accent6" xfId="39" builtinId="50" customBuiltin="1"/>
    <cellStyle name="20 % - Accent6 2" xfId="61"/>
    <cellStyle name="20 % - Accent6 2 2" xfId="62"/>
    <cellStyle name="20 % - Accent6 2 3" xfId="63"/>
    <cellStyle name="40 % - Accent1" xfId="20" builtinId="31" customBuiltin="1"/>
    <cellStyle name="40 % - Accent1 2" xfId="64"/>
    <cellStyle name="40 % - Accent1 2 2" xfId="65"/>
    <cellStyle name="40 % - Accent1 2 3" xfId="66"/>
    <cellStyle name="40 % - Accent2" xfId="24" builtinId="35" customBuiltin="1"/>
    <cellStyle name="40 % - Accent2 2" xfId="67"/>
    <cellStyle name="40 % - Accent2 2 2" xfId="68"/>
    <cellStyle name="40 % - Accent2 2 3" xfId="69"/>
    <cellStyle name="40 % - Accent3" xfId="28" builtinId="39" customBuiltin="1"/>
    <cellStyle name="40 % - Accent3 2" xfId="70"/>
    <cellStyle name="40 % - Accent3 2 2" xfId="71"/>
    <cellStyle name="40 % - Accent3 2 3" xfId="72"/>
    <cellStyle name="40 % - Accent4" xfId="32" builtinId="43" customBuiltin="1"/>
    <cellStyle name="40 % - Accent4 2" xfId="73"/>
    <cellStyle name="40 % - Accent4 2 2" xfId="74"/>
    <cellStyle name="40 % - Accent4 2 3" xfId="75"/>
    <cellStyle name="40 % - Accent5" xfId="36" builtinId="47" customBuiltin="1"/>
    <cellStyle name="40 % - Accent5 2" xfId="76"/>
    <cellStyle name="40 % - Accent5 2 2" xfId="77"/>
    <cellStyle name="40 % - Accent5 2 3" xfId="78"/>
    <cellStyle name="40 % - Accent6" xfId="40" builtinId="51" customBuiltin="1"/>
    <cellStyle name="40 % - Accent6 2" xfId="79"/>
    <cellStyle name="40 % - Accent6 2 2" xfId="80"/>
    <cellStyle name="40 % - Accent6 2 3" xfId="8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82"/>
    <cellStyle name="Commentaire 2 2" xfId="83"/>
    <cellStyle name="Commentaire 2 2 2" xfId="84"/>
    <cellStyle name="Commentaire 2 2 3" xfId="85"/>
    <cellStyle name="Commentaire 2 3" xfId="86"/>
    <cellStyle name="Commentaire 2 4" xfId="87"/>
    <cellStyle name="Commentaire 3" xfId="88"/>
    <cellStyle name="Entrée" xfId="9" builtinId="20" customBuiltin="1"/>
    <cellStyle name="Insatisfaisant" xfId="7" builtinId="27" customBuiltin="1"/>
    <cellStyle name="Lien hypertexte 2" xfId="89"/>
    <cellStyle name="Neutre" xfId="8" builtinId="28" customBuiltin="1"/>
    <cellStyle name="Normal" xfId="0" builtinId="0"/>
    <cellStyle name="Normal 10" xfId="43"/>
    <cellStyle name="Normal 10 2" xfId="90"/>
    <cellStyle name="Normal 11" xfId="91"/>
    <cellStyle name="Normal 11 2" xfId="92"/>
    <cellStyle name="Normal 11 3" xfId="93"/>
    <cellStyle name="Normal 12" xfId="94"/>
    <cellStyle name="Normal 12 2" xfId="45"/>
    <cellStyle name="Normal 13" xfId="95"/>
    <cellStyle name="Normal 13 2" xfId="44"/>
    <cellStyle name="Normal 14" xfId="96"/>
    <cellStyle name="Normal 15" xfId="97"/>
    <cellStyle name="Normal 2" xfId="42"/>
    <cellStyle name="Normal 2 10" xfId="98"/>
    <cellStyle name="Normal 2 2" xfId="99"/>
    <cellStyle name="Normal 2 2 2" xfId="100"/>
    <cellStyle name="Normal 2 2 2 2" xfId="101"/>
    <cellStyle name="Normal 2 2 2 2 2" xfId="102"/>
    <cellStyle name="Normal 2 2 2 2 3" xfId="103"/>
    <cellStyle name="Normal 2 2 2 3" xfId="104"/>
    <cellStyle name="Normal 2 2 2 4" xfId="105"/>
    <cellStyle name="Normal 2 2 3" xfId="106"/>
    <cellStyle name="Normal 2 2 3 2" xfId="107"/>
    <cellStyle name="Normal 2 2 4" xfId="108"/>
    <cellStyle name="Normal 2 2 4 2" xfId="109"/>
    <cellStyle name="Normal 2 2 4 2 2" xfId="110"/>
    <cellStyle name="Normal 2 2 4 2 3" xfId="111"/>
    <cellStyle name="Normal 2 2 4 3" xfId="112"/>
    <cellStyle name="Normal 2 2 4 4" xfId="113"/>
    <cellStyle name="Normal 2 2 5" xfId="114"/>
    <cellStyle name="Normal 2 2 5 2" xfId="115"/>
    <cellStyle name="Normal 2 2 5 3" xfId="116"/>
    <cellStyle name="Normal 2 2 6" xfId="117"/>
    <cellStyle name="Normal 2 2 7" xfId="118"/>
    <cellStyle name="Normal 2 3" xfId="119"/>
    <cellStyle name="Normal 2 3 2" xfId="120"/>
    <cellStyle name="Normal 2 4" xfId="121"/>
    <cellStyle name="Normal 2 4 2" xfId="122"/>
    <cellStyle name="Normal 2 4 2 2" xfId="123"/>
    <cellStyle name="Normal 2 4 2 2 2" xfId="124"/>
    <cellStyle name="Normal 2 4 2 2 3" xfId="125"/>
    <cellStyle name="Normal 2 4 2 3" xfId="126"/>
    <cellStyle name="Normal 2 4 2 4" xfId="127"/>
    <cellStyle name="Normal 2 4 3" xfId="128"/>
    <cellStyle name="Normal 2 4 3 2" xfId="129"/>
    <cellStyle name="Normal 2 4 3 3" xfId="130"/>
    <cellStyle name="Normal 2 4 4" xfId="131"/>
    <cellStyle name="Normal 2 4 5" xfId="132"/>
    <cellStyle name="Normal 2 5" xfId="133"/>
    <cellStyle name="Normal 2 5 2" xfId="134"/>
    <cellStyle name="Normal 2 5 2 2" xfId="135"/>
    <cellStyle name="Normal 2 5 2 3" xfId="136"/>
    <cellStyle name="Normal 2 5 3" xfId="137"/>
    <cellStyle name="Normal 2 5 4" xfId="138"/>
    <cellStyle name="Normal 2 6" xfId="139"/>
    <cellStyle name="Normal 2 6 2" xfId="140"/>
    <cellStyle name="Normal 2 6 2 2" xfId="141"/>
    <cellStyle name="Normal 2 6 2 3" xfId="142"/>
    <cellStyle name="Normal 2 6 3" xfId="143"/>
    <cellStyle name="Normal 2 6 4" xfId="144"/>
    <cellStyle name="Normal 2 7" xfId="145"/>
    <cellStyle name="Normal 2 7 2" xfId="146"/>
    <cellStyle name="Normal 2 7 3" xfId="147"/>
    <cellStyle name="Normal 2 8" xfId="148"/>
    <cellStyle name="Normal 2 9" xfId="149"/>
    <cellStyle name="Normal 3" xfId="150"/>
    <cellStyle name="Normal 3 2" xfId="151"/>
    <cellStyle name="Normal 3 2 2" xfId="152"/>
    <cellStyle name="Normal 3 2 2 2" xfId="153"/>
    <cellStyle name="Normal 3 2 2 2 2" xfId="154"/>
    <cellStyle name="Normal 3 2 2 2 3" xfId="155"/>
    <cellStyle name="Normal 3 2 2 3" xfId="156"/>
    <cellStyle name="Normal 3 2 2 4" xfId="157"/>
    <cellStyle name="Normal 3 2 3" xfId="158"/>
    <cellStyle name="Normal 3 2 3 2" xfId="159"/>
    <cellStyle name="Normal 3 2 3 2 2" xfId="160"/>
    <cellStyle name="Normal 3 2 3 2 3" xfId="161"/>
    <cellStyle name="Normal 3 2 3 3" xfId="162"/>
    <cellStyle name="Normal 3 2 3 4" xfId="163"/>
    <cellStyle name="Normal 3 2 4" xfId="164"/>
    <cellStyle name="Normal 3 2 4 2" xfId="165"/>
    <cellStyle name="Normal 3 2 4 2 2" xfId="166"/>
    <cellStyle name="Normal 3 2 4 2 3" xfId="167"/>
    <cellStyle name="Normal 3 2 4 3" xfId="168"/>
    <cellStyle name="Normal 3 2 4 4" xfId="169"/>
    <cellStyle name="Normal 3 2 5" xfId="170"/>
    <cellStyle name="Normal 3 2 5 2" xfId="171"/>
    <cellStyle name="Normal 3 2 5 3" xfId="172"/>
    <cellStyle name="Normal 3 2 6" xfId="173"/>
    <cellStyle name="Normal 3 2 7" xfId="174"/>
    <cellStyle name="Normal 3 3" xfId="175"/>
    <cellStyle name="Normal 3 3 2" xfId="176"/>
    <cellStyle name="Normal 3 4" xfId="177"/>
    <cellStyle name="Normal 3 4 2" xfId="178"/>
    <cellStyle name="Normal 3 4 2 2" xfId="179"/>
    <cellStyle name="Normal 3 4 2 3" xfId="180"/>
    <cellStyle name="Normal 3 4 3" xfId="181"/>
    <cellStyle name="Normal 3 4 4" xfId="182"/>
    <cellStyle name="Normal 3 5" xfId="183"/>
    <cellStyle name="Normal 3 5 2" xfId="184"/>
    <cellStyle name="Normal 3 5 3" xfId="185"/>
    <cellStyle name="Normal 3 6" xfId="186"/>
    <cellStyle name="Normal 3 7" xfId="187"/>
    <cellStyle name="Normal 4" xfId="188"/>
    <cellStyle name="Normal 4 2" xfId="189"/>
    <cellStyle name="Normal 5" xfId="190"/>
    <cellStyle name="Normal 5 2" xfId="191"/>
    <cellStyle name="Normal 5 2 2" xfId="192"/>
    <cellStyle name="Normal 5 3" xfId="193"/>
    <cellStyle name="Normal 5 3 2" xfId="194"/>
    <cellStyle name="Normal 5 4" xfId="195"/>
    <cellStyle name="Normal 5 4 2" xfId="196"/>
    <cellStyle name="Normal 5 4 2 2" xfId="197"/>
    <cellStyle name="Normal 5 4 2 3" xfId="198"/>
    <cellStyle name="Normal 5 4 3" xfId="199"/>
    <cellStyle name="Normal 5 4 4" xfId="200"/>
    <cellStyle name="Normal 5 5" xfId="201"/>
    <cellStyle name="Normal 6" xfId="202"/>
    <cellStyle name="Normal 6 2" xfId="203"/>
    <cellStyle name="Normal 6 2 2" xfId="204"/>
    <cellStyle name="Normal 6 2 2 2" xfId="205"/>
    <cellStyle name="Normal 6 2 2 3" xfId="206"/>
    <cellStyle name="Normal 6 2 3" xfId="207"/>
    <cellStyle name="Normal 6 2 4" xfId="208"/>
    <cellStyle name="Normal 6 3" xfId="209"/>
    <cellStyle name="Normal 6 3 2" xfId="210"/>
    <cellStyle name="Normal 6 3 3" xfId="211"/>
    <cellStyle name="Normal 6 4" xfId="212"/>
    <cellStyle name="Normal 6 5" xfId="213"/>
    <cellStyle name="Normal 7" xfId="214"/>
    <cellStyle name="Normal 7 2" xfId="215"/>
    <cellStyle name="Normal 8" xfId="216"/>
    <cellStyle name="Normal 8 2" xfId="217"/>
    <cellStyle name="Normal 8 2 2" xfId="218"/>
    <cellStyle name="Normal 8 2 3" xfId="219"/>
    <cellStyle name="Normal 8 3" xfId="220"/>
    <cellStyle name="Normal 8 4" xfId="221"/>
    <cellStyle name="Normal 9" xfId="222"/>
    <cellStyle name="Normal 9 2" xfId="223"/>
    <cellStyle name="Normal 9 2 2" xfId="224"/>
    <cellStyle name="Normal 9 2 3" xfId="225"/>
    <cellStyle name="Normal 9 3" xfId="226"/>
    <cellStyle name="Normal 9 4" xfId="227"/>
    <cellStyle name="Note" xfId="15" builtinId="10" customBuiltin="1"/>
    <cellStyle name="Satisfaisant" xfId="6" builtinId="26" customBuiltin="1"/>
    <cellStyle name="Sortie" xfId="10" builtinId="21" customBuiltin="1"/>
    <cellStyle name="Style 1" xfId="228"/>
    <cellStyle name="Style 1 2" xfId="22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87387" refreshedDate="43206.380357060189" createdVersion="4" refreshedVersion="4" minRefreshableVersion="3" recordCount="41">
  <cacheSource type="worksheet">
    <worksheetSource name="Tableau88"/>
  </cacheSource>
  <cacheFields count="5">
    <cacheField name="App" numFmtId="0">
      <sharedItems count="7">
        <s v="COMPETENCE"/>
        <s v="STS"/>
        <s v="FEGICP"/>
        <s v="GCGC"/>
        <s v="GRDF"/>
        <s v="IFPB"/>
        <s v="GF"/>
      </sharedItems>
    </cacheField>
    <cacheField name="Env" numFmtId="0">
      <sharedItems count="3">
        <s v="QUALIFICATION"/>
        <s v="BACKUP"/>
        <s v="PRODUC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2065136" maxValue="3172073456" count="11">
        <n v="2065136"/>
        <n v="413030384"/>
        <n v="516287984"/>
        <n v="206515184"/>
        <n v="2089933808"/>
        <n v="1057357808"/>
        <n v="3172073456"/>
        <n v="15488624"/>
        <n v="1406368496"/>
        <n v="1586036720"/>
        <n v="1199853296"/>
      </sharedItems>
    </cacheField>
    <cacheField name="Used" numFmtId="0">
      <sharedItems containsSemiMixedTypes="0" containsString="0" containsNumber="1" containsInteger="1" minValue="600" maxValue="1982296520" count="12">
        <n v="600"/>
        <n v="335116648"/>
        <n v="2816"/>
        <n v="1982296520"/>
        <n v="51090864"/>
        <n v="2704"/>
        <n v="2760"/>
        <n v="91240"/>
        <n v="190400"/>
        <n v="1172109408"/>
        <n v="1557467016"/>
        <n v="109116826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87387" refreshedDate="43206.380904976853" createdVersion="4" refreshedVersion="4" minRefreshableVersion="3" recordCount="6">
  <cacheSource type="worksheet">
    <worksheetSource name="Tableau94"/>
  </cacheSource>
  <cacheFields count="5">
    <cacheField name="App" numFmtId="0">
      <sharedItems count="1">
        <s v="B_ITA"/>
      </sharedItems>
    </cacheField>
    <cacheField name="Env" numFmtId="0">
      <sharedItems count="1">
        <s v="QUALIFICA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1032575984" count="3">
        <n v="51628784"/>
        <n v="103257584"/>
        <n v="1032575984"/>
      </sharedItems>
    </cacheField>
    <cacheField name="Used" numFmtId="0">
      <sharedItems containsSemiMixedTypes="0" containsString="0" containsNumber="1" containsInteger="1" minValue="616" maxValue="571894080" count="3">
        <n v="125144"/>
        <n v="616"/>
        <n v="57189408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87387" refreshedDate="43206.382218171297" createdVersion="4" refreshedVersion="4" minRefreshableVersion="3" recordCount="8">
  <cacheSource type="worksheet">
    <worksheetSource name="Tableau1"/>
  </cacheSource>
  <cacheFields count="5">
    <cacheField name="Env" numFmtId="0">
      <sharedItems count="1">
        <s v="PRODUCTION"/>
      </sharedItems>
    </cacheField>
    <cacheField name="App" numFmtId="0">
      <sharedItems count="1">
        <s v="B_ITA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8260607984" count="3">
        <n v="51628784"/>
        <n v="55759088"/>
        <n v="8260607984"/>
      </sharedItems>
    </cacheField>
    <cacheField name="Used" numFmtId="0">
      <sharedItems containsSemiMixedTypes="0" containsString="0" containsNumber="1" containsInteger="1" minValue="616" maxValue="7860219088" count="3">
        <n v="522120"/>
        <n v="616"/>
        <n v="78602190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migso"/>
    <x v="2"/>
    <x v="1"/>
  </r>
  <r>
    <x v="0"/>
    <x v="0"/>
    <s v="/migso"/>
    <x v="2"/>
    <x v="1"/>
  </r>
  <r>
    <x v="1"/>
    <x v="0"/>
    <s v="/mqcr"/>
    <x v="3"/>
    <x v="2"/>
  </r>
  <r>
    <x v="1"/>
    <x v="0"/>
    <s v="/mqcr"/>
    <x v="3"/>
    <x v="2"/>
  </r>
  <r>
    <x v="2"/>
    <x v="1"/>
    <s v="/cip01"/>
    <x v="4"/>
    <x v="3"/>
  </r>
  <r>
    <x v="2"/>
    <x v="1"/>
    <s v="/cip01"/>
    <x v="4"/>
    <x v="3"/>
  </r>
  <r>
    <x v="3"/>
    <x v="1"/>
    <s v="/star"/>
    <x v="3"/>
    <x v="4"/>
  </r>
  <r>
    <x v="1"/>
    <x v="0"/>
    <s v="/tnfs4"/>
    <x v="0"/>
    <x v="5"/>
  </r>
  <r>
    <x v="4"/>
    <x v="2"/>
    <s v="/EDN"/>
    <x v="5"/>
    <x v="6"/>
  </r>
  <r>
    <x v="4"/>
    <x v="2"/>
    <s v="/EDN"/>
    <x v="5"/>
    <x v="6"/>
  </r>
  <r>
    <x v="4"/>
    <x v="2"/>
    <s v="/RDN"/>
    <x v="6"/>
    <x v="7"/>
  </r>
  <r>
    <x v="4"/>
    <x v="2"/>
    <s v="/RDN"/>
    <x v="6"/>
    <x v="7"/>
  </r>
  <r>
    <x v="4"/>
    <x v="2"/>
    <s v="/mstr01"/>
    <x v="7"/>
    <x v="8"/>
  </r>
  <r>
    <x v="4"/>
    <x v="2"/>
    <s v="/mstr01"/>
    <x v="7"/>
    <x v="8"/>
  </r>
  <r>
    <x v="2"/>
    <x v="2"/>
    <s v="/pic01"/>
    <x v="4"/>
    <x v="3"/>
  </r>
  <r>
    <x v="2"/>
    <x v="2"/>
    <s v="/pic01"/>
    <x v="4"/>
    <x v="3"/>
  </r>
  <r>
    <x v="2"/>
    <x v="2"/>
    <s v="/qcr"/>
    <x v="8"/>
    <x v="9"/>
  </r>
  <r>
    <x v="2"/>
    <x v="2"/>
    <s v="/qcr"/>
    <x v="8"/>
    <x v="9"/>
  </r>
  <r>
    <x v="2"/>
    <x v="2"/>
    <s v="/qcr"/>
    <x v="8"/>
    <x v="9"/>
  </r>
  <r>
    <x v="5"/>
    <x v="2"/>
    <s v="/qcr"/>
    <x v="8"/>
    <x v="9"/>
  </r>
  <r>
    <x v="5"/>
    <x v="2"/>
    <s v="/qcr"/>
    <x v="8"/>
    <x v="9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6"/>
    <x v="2"/>
    <s v="/qcr2"/>
    <x v="9"/>
    <x v="10"/>
  </r>
  <r>
    <x v="5"/>
    <x v="2"/>
    <s v="/qcr2"/>
    <x v="9"/>
    <x v="10"/>
  </r>
  <r>
    <x v="5"/>
    <x v="2"/>
    <s v="/qcr2"/>
    <x v="9"/>
    <x v="10"/>
  </r>
  <r>
    <x v="2"/>
    <x v="2"/>
    <s v="/directory"/>
    <x v="10"/>
    <x v="11"/>
  </r>
  <r>
    <x v="3"/>
    <x v="2"/>
    <s v="/star"/>
    <x v="3"/>
    <x v="4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s v="/data"/>
    <x v="0"/>
    <x v="0"/>
  </r>
  <r>
    <x v="0"/>
    <x v="0"/>
    <s v="/data"/>
    <x v="0"/>
    <x v="0"/>
  </r>
  <r>
    <x v="0"/>
    <x v="0"/>
    <s v="/DM"/>
    <x v="1"/>
    <x v="1"/>
  </r>
  <r>
    <x v="0"/>
    <x v="0"/>
    <s v="/pdf"/>
    <x v="2"/>
    <x v="2"/>
  </r>
  <r>
    <x v="0"/>
    <x v="0"/>
    <s v="/pdf"/>
    <x v="2"/>
    <x v="2"/>
  </r>
  <r>
    <x v="0"/>
    <x v="0"/>
    <s v="/pdf"/>
    <x v="2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x v="0"/>
    <x v="0"/>
    <s v="/data_p"/>
    <x v="0"/>
    <x v="0"/>
  </r>
  <r>
    <x v="0"/>
    <x v="0"/>
    <s v="/data_p"/>
    <x v="0"/>
    <x v="0"/>
  </r>
  <r>
    <x v="0"/>
    <x v="0"/>
    <s v="/data_p"/>
    <x v="0"/>
    <x v="0"/>
  </r>
  <r>
    <x v="0"/>
    <x v="0"/>
    <s v="/ol"/>
    <x v="1"/>
    <x v="1"/>
  </r>
  <r>
    <x v="0"/>
    <x v="0"/>
    <s v="/ol"/>
    <x v="1"/>
    <x v="1"/>
  </r>
  <r>
    <x v="0"/>
    <x v="0"/>
    <s v="/pdfa"/>
    <x v="2"/>
    <x v="2"/>
  </r>
  <r>
    <x v="0"/>
    <x v="0"/>
    <s v="/pdfa"/>
    <x v="2"/>
    <x v="2"/>
  </r>
  <r>
    <x v="0"/>
    <x v="0"/>
    <s v="/pdfa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9:K28" firstHeaderRow="1" firstDataRow="1" firstDataCol="4"/>
  <pivotFields count="5">
    <pivotField axis="axisRow" outline="0" showAll="0" defaultSubtotal="0">
      <items count="7">
        <item x="0"/>
        <item x="2"/>
        <item x="3"/>
        <item x="6"/>
        <item x="4"/>
        <item x="5"/>
        <item x="1"/>
      </items>
    </pivotField>
    <pivotField axis="axisRow" outline="0" showAll="0" defaultSubtotal="0">
      <items count="3">
        <item x="1"/>
        <item x="2"/>
        <item x="0"/>
      </items>
    </pivotField>
    <pivotField showAll="0" defaultSubtotal="0"/>
    <pivotField axis="axisRow" numFmtId="1" outline="0" showAll="0" defaultSubtotal="0">
      <items count="11">
        <item x="0"/>
        <item x="7"/>
        <item x="3"/>
        <item x="1"/>
        <item x="2"/>
        <item x="5"/>
        <item x="10"/>
        <item x="8"/>
        <item x="9"/>
        <item x="4"/>
        <item x="6"/>
      </items>
    </pivotField>
    <pivotField axis="axisRow" outline="0" showAll="0" defaultSubtotal="0">
      <items count="12">
        <item x="0"/>
        <item x="5"/>
        <item x="6"/>
        <item x="2"/>
        <item x="7"/>
        <item x="8"/>
        <item x="4"/>
        <item x="1"/>
        <item x="11"/>
        <item x="9"/>
        <item x="10"/>
        <item x="3"/>
      </items>
    </pivotField>
  </pivotFields>
  <rowFields count="4">
    <field x="0"/>
    <field x="1"/>
    <field x="3"/>
    <field x="4"/>
  </rowFields>
  <rowItems count="19">
    <i>
      <x/>
      <x v="2"/>
      <x/>
      <x/>
    </i>
    <i r="2">
      <x v="3"/>
      <x/>
    </i>
    <i r="2">
      <x v="4"/>
      <x v="7"/>
    </i>
    <i>
      <x v="1"/>
      <x/>
      <x v="9"/>
      <x v="11"/>
    </i>
    <i r="1">
      <x v="1"/>
      <x v="6"/>
      <x v="8"/>
    </i>
    <i r="2">
      <x v="7"/>
      <x v="9"/>
    </i>
    <i r="2">
      <x v="8"/>
      <x v="10"/>
    </i>
    <i r="2">
      <x v="9"/>
      <x v="11"/>
    </i>
    <i>
      <x v="2"/>
      <x/>
      <x v="2"/>
      <x v="6"/>
    </i>
    <i r="1">
      <x v="1"/>
      <x v="2"/>
      <x v="6"/>
    </i>
    <i>
      <x v="3"/>
      <x v="1"/>
      <x v="8"/>
      <x v="10"/>
    </i>
    <i>
      <x v="4"/>
      <x v="1"/>
      <x v="1"/>
      <x v="5"/>
    </i>
    <i r="2">
      <x v="5"/>
      <x v="2"/>
    </i>
    <i r="2">
      <x v="10"/>
      <x v="4"/>
    </i>
    <i>
      <x v="5"/>
      <x v="1"/>
      <x v="7"/>
      <x v="9"/>
    </i>
    <i r="2">
      <x v="8"/>
      <x v="10"/>
    </i>
    <i>
      <x v="6"/>
      <x v="2"/>
      <x/>
      <x v="1"/>
    </i>
    <i r="2">
      <x v="2"/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8:L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0"/>
        <item x="1"/>
        <item x="2"/>
      </items>
    </pivotField>
  </pivotFields>
  <rowFields count="4">
    <field x="0"/>
    <field x="1"/>
    <field x="3"/>
    <field x="4"/>
  </rowFields>
  <rowItems count="4">
    <i>
      <x/>
      <x/>
      <x/>
      <x/>
    </i>
    <i r="2">
      <x v="1"/>
      <x v="1"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8:K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1"/>
        <item x="0"/>
        <item x="2"/>
      </items>
    </pivotField>
  </pivotFields>
  <rowFields count="4">
    <field x="1"/>
    <field x="0"/>
    <field x="3"/>
    <field x="4"/>
  </rowFields>
  <rowItems count="4">
    <i>
      <x/>
      <x/>
      <x/>
      <x v="1"/>
    </i>
    <i r="2">
      <x v="1"/>
      <x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App" tableColumnId="11"/>
      <queryTableField id="2" name="Env" tableColumnId="12"/>
      <queryTableField id="3" name="FS" tableColumnId="13"/>
      <queryTableField id="4" name="Total" tableColumnId="14"/>
      <queryTableField id="5" name="Used" tableColumnId="15"/>
    </queryTableFields>
  </queryTableRefresh>
</queryTable>
</file>

<file path=xl/queryTables/queryTable2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App" tableColumnId="11"/>
      <queryTableField id="2" name="Env" tableColumnId="12"/>
      <queryTableField id="3" name="FS" tableColumnId="13"/>
      <queryTableField id="4" name="Total" tableColumnId="14"/>
      <queryTableField id="5" name="Used" tableColumnId="15"/>
    </queryTableFields>
  </queryTableRefresh>
</queryTable>
</file>

<file path=xl/queryTables/queryTable3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Env" tableColumnId="11"/>
      <queryTableField id="2" name="App" tableColumnId="12"/>
      <queryTableField id="3" name="FS" tableColumnId="13"/>
      <queryTableField id="4" name="Total" tableColumnId="14"/>
      <queryTableField id="5" name="Used" tableColumnId="15"/>
    </queryTableFields>
  </queryTableRefresh>
</queryTable>
</file>

<file path=xl/queryTables/queryTable4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App" tableColumnId="26"/>
      <queryTableField id="2" name="Env" tableColumnId="27"/>
      <queryTableField id="3" name="FS" tableColumnId="28"/>
      <queryTableField id="4" name="Total" tableColumnId="29"/>
      <queryTableField id="5" name="Used" tableColumnId="3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88" name="Tableau88" displayName="Tableau88" ref="A1:E42" totalsRowShown="0">
  <autoFilter ref="A1:E42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4" name="Tableau94" displayName="Tableau94" ref="A1:E7" totalsRowShown="0">
  <autoFilter ref="A1:E7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E9" totalsRowShown="0">
  <autoFilter ref="A1:E9"/>
  <tableColumns count="5">
    <tableColumn id="1" name="Env"/>
    <tableColumn id="2" name="App"/>
    <tableColumn id="3" name="FS"/>
    <tableColumn id="4" name="Total"/>
    <tableColumn id="5" name="Use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6" name="Tableau" displayName="Tableau" ref="A1:D12" totalsRowShown="0" dataDxfId="24">
  <autoFilter ref="A1:D12"/>
  <sortState ref="A2:C28">
    <sortCondition ref="A1:A28"/>
  </sortState>
  <tableColumns count="4">
    <tableColumn id="1" name="App" dataDxfId="23"/>
    <tableColumn id="2" name="env" dataDxfId="22"/>
    <tableColumn id="3" name="Total cumulé" dataDxfId="21"/>
    <tableColumn id="4" name="Used cumulé" dataDxfId="20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4" name="Tableau88_2" displayName="Tableau88_2" ref="A1:E42" tableType="queryTable" totalsRowShown="0">
  <autoFilter ref="A1:E42"/>
  <tableColumns count="5">
    <tableColumn id="11" uniqueName="11" name="App" queryTableFieldId="1" dataDxfId="19"/>
    <tableColumn id="12" uniqueName="12" name="Env" queryTableFieldId="2" dataDxfId="18"/>
    <tableColumn id="13" uniqueName="13" name="FS" queryTableFieldId="3" dataDxfId="17"/>
    <tableColumn id="14" uniqueName="14" name="Total" queryTableFieldId="4" dataDxfId="16"/>
    <tableColumn id="15" uniqueName="15" name="Used" queryTableFieldId="5" dataDxfId="1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5" name="Tableau94_2" displayName="Tableau94_2" ref="A1:E7" tableType="queryTable" totalsRowShown="0">
  <autoFilter ref="A1:E7"/>
  <tableColumns count="5">
    <tableColumn id="11" uniqueName="11" name="App" queryTableFieldId="1" dataDxfId="14"/>
    <tableColumn id="12" uniqueName="12" name="Env" queryTableFieldId="2" dataDxfId="13"/>
    <tableColumn id="13" uniqueName="13" name="FS" queryTableFieldId="3" dataDxfId="12"/>
    <tableColumn id="14" uniqueName="14" name="Total" queryTableFieldId="4" dataDxfId="11"/>
    <tableColumn id="15" uniqueName="15" name="Used" queryTableFieldId="5" dataDxfId="1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6" name="Tableau1_2" displayName="Tableau1_2" ref="A1:E9" tableType="queryTable" totalsRowShown="0">
  <autoFilter ref="A1:E9"/>
  <tableColumns count="5">
    <tableColumn id="11" uniqueName="11" name="Env" queryTableFieldId="1" dataDxfId="9"/>
    <tableColumn id="12" uniqueName="12" name="App" queryTableFieldId="2" dataDxfId="8"/>
    <tableColumn id="13" uniqueName="13" name="FS" queryTableFieldId="3" dataDxfId="7"/>
    <tableColumn id="14" uniqueName="14" name="Total" queryTableFieldId="4" dataDxfId="6"/>
    <tableColumn id="15" uniqueName="15" name="Used" queryTableFieldId="5" dataDxfId="5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7" name="Append1" displayName="Append1" ref="A1:E25" tableType="queryTable" totalsRowShown="0">
  <autoFilter ref="A1:E25"/>
  <sortState ref="A2:E25">
    <sortCondition ref="A1:A25"/>
  </sortState>
  <tableColumns count="5">
    <tableColumn id="26" uniqueName="26" name="App" queryTableFieldId="1" dataDxfId="4"/>
    <tableColumn id="27" uniqueName="27" name="Env" queryTableFieldId="2" dataDxfId="3"/>
    <tableColumn id="28" uniqueName="28" name="FS" queryTableFieldId="3" dataDxfId="2"/>
    <tableColumn id="29" uniqueName="29" name="Total" queryTableFieldId="4" dataDxfId="1"/>
    <tableColumn id="30" uniqueName="30" name="Used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FFC000"/>
  </sheetPr>
  <dimension ref="A1:K42"/>
  <sheetViews>
    <sheetView zoomScaleNormal="100" workbookViewId="0">
      <selection activeCell="C13" sqref="C13"/>
    </sheetView>
  </sheetViews>
  <sheetFormatPr baseColWidth="10" defaultRowHeight="14.4" x14ac:dyDescent="0.3"/>
  <cols>
    <col min="1" max="1" width="12.6640625" bestFit="1" customWidth="1"/>
    <col min="2" max="2" width="28.109375" bestFit="1" customWidth="1"/>
    <col min="3" max="3" width="17.5546875" bestFit="1" customWidth="1"/>
    <col min="4" max="4" width="14.21875" bestFit="1" customWidth="1"/>
    <col min="5" max="6" width="11.33203125" bestFit="1" customWidth="1"/>
    <col min="8" max="8" width="21.33203125" bestFit="1" customWidth="1"/>
    <col min="9" max="9" width="16.33203125" customWidth="1"/>
    <col min="10" max="10" width="14" customWidth="1"/>
    <col min="11" max="11" width="11.33203125" customWidth="1"/>
    <col min="12" max="12" width="15.33203125" customWidth="1"/>
    <col min="13" max="13" width="11.33203125" customWidth="1"/>
    <col min="14" max="14" width="14.77734375" bestFit="1" customWidth="1"/>
  </cols>
  <sheetData>
    <row r="1" spans="1:11" x14ac:dyDescent="0.3">
      <c r="A1" t="s">
        <v>37</v>
      </c>
      <c r="B1" t="s">
        <v>36</v>
      </c>
      <c r="C1" t="s">
        <v>38</v>
      </c>
      <c r="D1" t="s">
        <v>39</v>
      </c>
      <c r="E1" t="s">
        <v>40</v>
      </c>
    </row>
    <row r="2" spans="1:11" x14ac:dyDescent="0.3">
      <c r="A2" t="s">
        <v>24</v>
      </c>
      <c r="B2" t="s">
        <v>7</v>
      </c>
      <c r="C2" t="s">
        <v>26</v>
      </c>
      <c r="D2">
        <v>2065136</v>
      </c>
      <c r="E2">
        <v>600</v>
      </c>
    </row>
    <row r="3" spans="1:11" x14ac:dyDescent="0.3">
      <c r="A3" t="s">
        <v>24</v>
      </c>
      <c r="B3" t="s">
        <v>7</v>
      </c>
      <c r="C3" s="2" t="s">
        <v>26</v>
      </c>
      <c r="D3">
        <v>2065136</v>
      </c>
      <c r="E3">
        <v>600</v>
      </c>
    </row>
    <row r="4" spans="1:11" x14ac:dyDescent="0.3">
      <c r="A4" t="s">
        <v>24</v>
      </c>
      <c r="B4" t="s">
        <v>7</v>
      </c>
      <c r="C4" s="2" t="s">
        <v>26</v>
      </c>
      <c r="D4">
        <v>2065136</v>
      </c>
      <c r="E4">
        <v>600</v>
      </c>
    </row>
    <row r="5" spans="1:11" x14ac:dyDescent="0.3">
      <c r="A5" t="s">
        <v>24</v>
      </c>
      <c r="B5" t="s">
        <v>7</v>
      </c>
      <c r="C5" s="2" t="s">
        <v>26</v>
      </c>
      <c r="D5">
        <v>2065136</v>
      </c>
      <c r="E5">
        <v>600</v>
      </c>
    </row>
    <row r="6" spans="1:11" x14ac:dyDescent="0.3">
      <c r="A6" t="s">
        <v>24</v>
      </c>
      <c r="B6" t="s">
        <v>7</v>
      </c>
      <c r="C6" t="s">
        <v>27</v>
      </c>
      <c r="D6">
        <v>413030384</v>
      </c>
      <c r="E6">
        <v>600</v>
      </c>
    </row>
    <row r="7" spans="1:11" x14ac:dyDescent="0.3">
      <c r="A7" t="s">
        <v>24</v>
      </c>
      <c r="B7" t="s">
        <v>7</v>
      </c>
      <c r="C7" s="2" t="s">
        <v>27</v>
      </c>
      <c r="D7">
        <v>413030384</v>
      </c>
      <c r="E7">
        <v>600</v>
      </c>
    </row>
    <row r="8" spans="1:11" x14ac:dyDescent="0.3">
      <c r="A8" t="s">
        <v>24</v>
      </c>
      <c r="B8" t="s">
        <v>7</v>
      </c>
      <c r="C8" s="2" t="s">
        <v>27</v>
      </c>
      <c r="D8">
        <v>413030384</v>
      </c>
      <c r="E8">
        <v>600</v>
      </c>
    </row>
    <row r="9" spans="1:11" x14ac:dyDescent="0.3">
      <c r="A9" t="s">
        <v>24</v>
      </c>
      <c r="B9" t="s">
        <v>7</v>
      </c>
      <c r="C9" s="2" t="s">
        <v>27</v>
      </c>
      <c r="D9">
        <v>413030384</v>
      </c>
      <c r="E9">
        <v>600</v>
      </c>
      <c r="H9" s="1" t="s">
        <v>4</v>
      </c>
      <c r="I9" s="1" t="s">
        <v>36</v>
      </c>
      <c r="J9" s="1" t="s">
        <v>39</v>
      </c>
      <c r="K9" s="1" t="s">
        <v>40</v>
      </c>
    </row>
    <row r="10" spans="1:11" x14ac:dyDescent="0.3">
      <c r="A10" t="s">
        <v>24</v>
      </c>
      <c r="B10" t="s">
        <v>7</v>
      </c>
      <c r="C10" t="s">
        <v>28</v>
      </c>
      <c r="D10">
        <v>516287984</v>
      </c>
      <c r="E10">
        <v>335116648</v>
      </c>
      <c r="H10" s="2" t="s">
        <v>24</v>
      </c>
      <c r="I10" s="2" t="s">
        <v>7</v>
      </c>
      <c r="J10" s="4">
        <v>2065136</v>
      </c>
      <c r="K10" s="2">
        <v>600</v>
      </c>
    </row>
    <row r="11" spans="1:11" x14ac:dyDescent="0.3">
      <c r="A11" t="s">
        <v>24</v>
      </c>
      <c r="B11" t="s">
        <v>7</v>
      </c>
      <c r="C11" s="2" t="s">
        <v>28</v>
      </c>
      <c r="D11">
        <v>516287984</v>
      </c>
      <c r="E11">
        <v>335116648</v>
      </c>
      <c r="J11" s="4">
        <v>413030384</v>
      </c>
      <c r="K11" s="2">
        <v>600</v>
      </c>
    </row>
    <row r="12" spans="1:11" x14ac:dyDescent="0.3">
      <c r="A12" t="s">
        <v>25</v>
      </c>
      <c r="B12" t="s">
        <v>7</v>
      </c>
      <c r="C12" t="s">
        <v>29</v>
      </c>
      <c r="D12">
        <v>206515184</v>
      </c>
      <c r="E12">
        <v>2816</v>
      </c>
      <c r="J12" s="4">
        <v>516287984</v>
      </c>
      <c r="K12" s="2">
        <v>335116648</v>
      </c>
    </row>
    <row r="13" spans="1:11" x14ac:dyDescent="0.3">
      <c r="A13" t="s">
        <v>25</v>
      </c>
      <c r="B13" t="s">
        <v>7</v>
      </c>
      <c r="C13" s="2" t="s">
        <v>29</v>
      </c>
      <c r="D13">
        <v>206515184</v>
      </c>
      <c r="E13">
        <v>2816</v>
      </c>
      <c r="H13" s="2" t="s">
        <v>15</v>
      </c>
      <c r="I13" s="2" t="s">
        <v>8</v>
      </c>
      <c r="J13" s="4">
        <v>2089933808</v>
      </c>
      <c r="K13" s="2">
        <v>1982296520</v>
      </c>
    </row>
    <row r="14" spans="1:11" x14ac:dyDescent="0.3">
      <c r="A14" s="2" t="s">
        <v>15</v>
      </c>
      <c r="B14" t="s">
        <v>8</v>
      </c>
      <c r="C14" t="s">
        <v>31</v>
      </c>
      <c r="D14">
        <v>2089933808</v>
      </c>
      <c r="E14">
        <v>1982296520</v>
      </c>
      <c r="I14" s="2" t="s">
        <v>6</v>
      </c>
      <c r="J14" s="4">
        <v>1199853296</v>
      </c>
      <c r="K14" s="2">
        <v>1091168264</v>
      </c>
    </row>
    <row r="15" spans="1:11" x14ac:dyDescent="0.3">
      <c r="A15" s="2" t="s">
        <v>15</v>
      </c>
      <c r="B15" t="s">
        <v>8</v>
      </c>
      <c r="C15" s="2" t="s">
        <v>31</v>
      </c>
      <c r="D15">
        <v>2089933808</v>
      </c>
      <c r="E15">
        <v>1982296520</v>
      </c>
      <c r="J15" s="4">
        <v>1406368496</v>
      </c>
      <c r="K15" s="2">
        <v>1172109408</v>
      </c>
    </row>
    <row r="16" spans="1:11" x14ac:dyDescent="0.3">
      <c r="A16" s="2" t="s">
        <v>18</v>
      </c>
      <c r="B16" t="s">
        <v>8</v>
      </c>
      <c r="C16" t="s">
        <v>0</v>
      </c>
      <c r="D16">
        <v>206515184</v>
      </c>
      <c r="E16">
        <v>51090864</v>
      </c>
      <c r="J16" s="4">
        <v>1586036720</v>
      </c>
      <c r="K16" s="2">
        <v>1557467016</v>
      </c>
    </row>
    <row r="17" spans="1:11" x14ac:dyDescent="0.3">
      <c r="A17" t="s">
        <v>25</v>
      </c>
      <c r="B17" t="s">
        <v>7</v>
      </c>
      <c r="C17" t="s">
        <v>30</v>
      </c>
      <c r="D17">
        <v>2065136</v>
      </c>
      <c r="E17">
        <v>2704</v>
      </c>
      <c r="J17" s="4">
        <v>2089933808</v>
      </c>
      <c r="K17" s="2">
        <v>1982296520</v>
      </c>
    </row>
    <row r="18" spans="1:11" x14ac:dyDescent="0.3">
      <c r="A18" s="2" t="s">
        <v>14</v>
      </c>
      <c r="B18" s="2" t="s">
        <v>6</v>
      </c>
      <c r="C18" s="2" t="s">
        <v>21</v>
      </c>
      <c r="D18" s="2">
        <v>1057357808</v>
      </c>
      <c r="E18" s="2">
        <v>2760</v>
      </c>
      <c r="H18" s="2" t="s">
        <v>18</v>
      </c>
      <c r="I18" s="2" t="s">
        <v>8</v>
      </c>
      <c r="J18" s="4">
        <v>206515184</v>
      </c>
      <c r="K18" s="2">
        <v>51090864</v>
      </c>
    </row>
    <row r="19" spans="1:11" x14ac:dyDescent="0.3">
      <c r="A19" s="2" t="s">
        <v>14</v>
      </c>
      <c r="B19" s="2" t="s">
        <v>6</v>
      </c>
      <c r="C19" s="2" t="s">
        <v>21</v>
      </c>
      <c r="D19" s="2">
        <v>1057357808</v>
      </c>
      <c r="E19" s="2">
        <v>2760</v>
      </c>
      <c r="I19" s="2" t="s">
        <v>6</v>
      </c>
      <c r="J19" s="4">
        <v>206515184</v>
      </c>
      <c r="K19" s="2">
        <v>51090864</v>
      </c>
    </row>
    <row r="20" spans="1:11" x14ac:dyDescent="0.3">
      <c r="A20" s="2" t="s">
        <v>14</v>
      </c>
      <c r="B20" s="2" t="s">
        <v>6</v>
      </c>
      <c r="C20" s="2" t="s">
        <v>22</v>
      </c>
      <c r="D20" s="2">
        <v>3172073456</v>
      </c>
      <c r="E20" s="2">
        <v>91240</v>
      </c>
      <c r="H20" s="2" t="s">
        <v>17</v>
      </c>
      <c r="I20" s="2" t="s">
        <v>6</v>
      </c>
      <c r="J20" s="4">
        <v>1586036720</v>
      </c>
      <c r="K20" s="2">
        <v>1557467016</v>
      </c>
    </row>
    <row r="21" spans="1:11" x14ac:dyDescent="0.3">
      <c r="A21" s="2" t="s">
        <v>14</v>
      </c>
      <c r="B21" s="2" t="s">
        <v>6</v>
      </c>
      <c r="C21" s="2" t="s">
        <v>22</v>
      </c>
      <c r="D21" s="2">
        <v>3172073456</v>
      </c>
      <c r="E21" s="2">
        <v>91240</v>
      </c>
      <c r="H21" s="2" t="s">
        <v>14</v>
      </c>
      <c r="I21" s="2" t="s">
        <v>6</v>
      </c>
      <c r="J21" s="4">
        <v>15488624</v>
      </c>
      <c r="K21" s="2">
        <v>190400</v>
      </c>
    </row>
    <row r="22" spans="1:11" x14ac:dyDescent="0.3">
      <c r="A22" s="2" t="s">
        <v>14</v>
      </c>
      <c r="B22" s="2" t="s">
        <v>6</v>
      </c>
      <c r="C22" s="2" t="s">
        <v>2</v>
      </c>
      <c r="D22" s="2">
        <v>15488624</v>
      </c>
      <c r="E22" s="2">
        <v>190400</v>
      </c>
      <c r="J22" s="4">
        <v>1057357808</v>
      </c>
      <c r="K22" s="2">
        <v>2760</v>
      </c>
    </row>
    <row r="23" spans="1:11" x14ac:dyDescent="0.3">
      <c r="A23" s="2" t="s">
        <v>14</v>
      </c>
      <c r="B23" s="2" t="s">
        <v>6</v>
      </c>
      <c r="C23" s="2" t="s">
        <v>2</v>
      </c>
      <c r="D23" s="2">
        <v>15488624</v>
      </c>
      <c r="E23" s="2">
        <v>190400</v>
      </c>
      <c r="J23" s="4">
        <v>3172073456</v>
      </c>
      <c r="K23" s="2">
        <v>91240</v>
      </c>
    </row>
    <row r="24" spans="1:11" x14ac:dyDescent="0.3">
      <c r="A24" s="2" t="s">
        <v>15</v>
      </c>
      <c r="B24" s="2" t="s">
        <v>6</v>
      </c>
      <c r="C24" s="2" t="s">
        <v>1</v>
      </c>
      <c r="D24" s="2">
        <v>2089933808</v>
      </c>
      <c r="E24" s="2">
        <v>1982296520</v>
      </c>
      <c r="H24" s="2" t="s">
        <v>16</v>
      </c>
      <c r="I24" s="2" t="s">
        <v>6</v>
      </c>
      <c r="J24" s="4">
        <v>1406368496</v>
      </c>
      <c r="K24" s="2">
        <v>1172109408</v>
      </c>
    </row>
    <row r="25" spans="1:11" x14ac:dyDescent="0.3">
      <c r="A25" s="2" t="s">
        <v>15</v>
      </c>
      <c r="B25" s="2" t="s">
        <v>6</v>
      </c>
      <c r="C25" s="2" t="s">
        <v>1</v>
      </c>
      <c r="D25" s="2">
        <v>2089933808</v>
      </c>
      <c r="E25" s="2">
        <v>1982296520</v>
      </c>
      <c r="J25" s="4">
        <v>1586036720</v>
      </c>
      <c r="K25" s="2">
        <v>1557467016</v>
      </c>
    </row>
    <row r="26" spans="1:11" x14ac:dyDescent="0.3">
      <c r="A26" s="2" t="s">
        <v>15</v>
      </c>
      <c r="B26" s="2" t="s">
        <v>6</v>
      </c>
      <c r="C26" s="2" t="s">
        <v>19</v>
      </c>
      <c r="D26" s="2">
        <v>1406368496</v>
      </c>
      <c r="E26" s="2">
        <v>1172109408</v>
      </c>
      <c r="H26" s="2" t="s">
        <v>25</v>
      </c>
      <c r="I26" s="2" t="s">
        <v>7</v>
      </c>
      <c r="J26" s="4">
        <v>2065136</v>
      </c>
      <c r="K26" s="2">
        <v>2704</v>
      </c>
    </row>
    <row r="27" spans="1:11" x14ac:dyDescent="0.3">
      <c r="A27" s="2" t="s">
        <v>15</v>
      </c>
      <c r="B27" s="2" t="s">
        <v>6</v>
      </c>
      <c r="C27" s="2" t="s">
        <v>19</v>
      </c>
      <c r="D27" s="2">
        <v>1406368496</v>
      </c>
      <c r="E27" s="2">
        <v>1172109408</v>
      </c>
      <c r="J27" s="4">
        <v>206515184</v>
      </c>
      <c r="K27" s="2">
        <v>2816</v>
      </c>
    </row>
    <row r="28" spans="1:11" x14ac:dyDescent="0.3">
      <c r="A28" s="2" t="s">
        <v>15</v>
      </c>
      <c r="B28" s="2" t="s">
        <v>6</v>
      </c>
      <c r="C28" s="2" t="s">
        <v>19</v>
      </c>
      <c r="D28" s="2">
        <v>1406368496</v>
      </c>
      <c r="E28" s="2">
        <v>1172109408</v>
      </c>
      <c r="H28" s="2" t="s">
        <v>5</v>
      </c>
    </row>
    <row r="29" spans="1:11" x14ac:dyDescent="0.3">
      <c r="A29" s="2" t="s">
        <v>16</v>
      </c>
      <c r="B29" s="2" t="s">
        <v>6</v>
      </c>
      <c r="C29" s="2" t="s">
        <v>19</v>
      </c>
      <c r="D29" s="2">
        <v>1406368496</v>
      </c>
      <c r="E29" s="2">
        <v>1172109408</v>
      </c>
    </row>
    <row r="30" spans="1:11" x14ac:dyDescent="0.3">
      <c r="A30" s="2" t="s">
        <v>16</v>
      </c>
      <c r="B30" s="2" t="s">
        <v>6</v>
      </c>
      <c r="C30" s="2" t="s">
        <v>19</v>
      </c>
      <c r="D30" s="2">
        <v>1406368496</v>
      </c>
      <c r="E30" s="2">
        <v>1172109408</v>
      </c>
    </row>
    <row r="31" spans="1:11" x14ac:dyDescent="0.3">
      <c r="A31" s="2" t="s">
        <v>15</v>
      </c>
      <c r="B31" s="2" t="s">
        <v>6</v>
      </c>
      <c r="C31" s="2" t="s">
        <v>20</v>
      </c>
      <c r="D31" s="2">
        <v>1586036720</v>
      </c>
      <c r="E31" s="2">
        <v>1557467016</v>
      </c>
    </row>
    <row r="32" spans="1:11" x14ac:dyDescent="0.3">
      <c r="A32" s="2" t="s">
        <v>15</v>
      </c>
      <c r="B32" s="2" t="s">
        <v>6</v>
      </c>
      <c r="C32" s="2" t="s">
        <v>20</v>
      </c>
      <c r="D32" s="2">
        <v>1586036720</v>
      </c>
      <c r="E32" s="2">
        <v>1557467016</v>
      </c>
    </row>
    <row r="33" spans="1:5" x14ac:dyDescent="0.3">
      <c r="A33" s="2" t="s">
        <v>15</v>
      </c>
      <c r="B33" s="2" t="s">
        <v>6</v>
      </c>
      <c r="C33" s="2" t="s">
        <v>20</v>
      </c>
      <c r="D33" s="2">
        <v>1586036720</v>
      </c>
      <c r="E33" s="2">
        <v>1557467016</v>
      </c>
    </row>
    <row r="34" spans="1:5" x14ac:dyDescent="0.3">
      <c r="A34" s="2" t="s">
        <v>17</v>
      </c>
      <c r="B34" s="2" t="s">
        <v>6</v>
      </c>
      <c r="C34" s="2" t="s">
        <v>20</v>
      </c>
      <c r="D34" s="2">
        <v>1586036720</v>
      </c>
      <c r="E34" s="2">
        <v>1557467016</v>
      </c>
    </row>
    <row r="35" spans="1:5" x14ac:dyDescent="0.3">
      <c r="A35" s="2" t="s">
        <v>16</v>
      </c>
      <c r="B35" s="2" t="s">
        <v>6</v>
      </c>
      <c r="C35" s="2" t="s">
        <v>20</v>
      </c>
      <c r="D35" s="2">
        <v>1586036720</v>
      </c>
      <c r="E35" s="2">
        <v>1557467016</v>
      </c>
    </row>
    <row r="36" spans="1:5" x14ac:dyDescent="0.3">
      <c r="A36" s="2" t="s">
        <v>16</v>
      </c>
      <c r="B36" s="2" t="s">
        <v>6</v>
      </c>
      <c r="C36" s="2" t="s">
        <v>20</v>
      </c>
      <c r="D36" s="2">
        <v>1586036720</v>
      </c>
      <c r="E36" s="2">
        <v>1557467016</v>
      </c>
    </row>
    <row r="37" spans="1:5" x14ac:dyDescent="0.3">
      <c r="A37" s="2" t="s">
        <v>15</v>
      </c>
      <c r="B37" s="2" t="s">
        <v>6</v>
      </c>
      <c r="C37" s="2" t="s">
        <v>23</v>
      </c>
      <c r="D37" s="2">
        <v>1199853296</v>
      </c>
      <c r="E37" s="2">
        <v>1091168264</v>
      </c>
    </row>
    <row r="38" spans="1:5" x14ac:dyDescent="0.3">
      <c r="A38" s="2" t="s">
        <v>18</v>
      </c>
      <c r="B38" s="2" t="s">
        <v>6</v>
      </c>
      <c r="C38" s="2" t="s">
        <v>0</v>
      </c>
      <c r="D38" s="2">
        <v>206515184</v>
      </c>
      <c r="E38" s="2">
        <v>51090864</v>
      </c>
    </row>
    <row r="39" spans="1:5" x14ac:dyDescent="0.3">
      <c r="A39" s="2" t="s">
        <v>15</v>
      </c>
      <c r="B39" s="2" t="s">
        <v>6</v>
      </c>
      <c r="C39" s="2" t="s">
        <v>20</v>
      </c>
      <c r="D39" s="2">
        <v>1586036720</v>
      </c>
      <c r="E39" s="2">
        <v>1557467016</v>
      </c>
    </row>
    <row r="40" spans="1:5" x14ac:dyDescent="0.3">
      <c r="A40" s="2" t="s">
        <v>15</v>
      </c>
      <c r="B40" s="2" t="s">
        <v>6</v>
      </c>
      <c r="C40" s="2" t="s">
        <v>20</v>
      </c>
      <c r="D40" s="2">
        <v>1586036720</v>
      </c>
      <c r="E40" s="2">
        <v>1557467016</v>
      </c>
    </row>
    <row r="41" spans="1:5" x14ac:dyDescent="0.3">
      <c r="A41" s="2" t="s">
        <v>15</v>
      </c>
      <c r="B41" s="2" t="s">
        <v>6</v>
      </c>
      <c r="C41" s="2" t="s">
        <v>20</v>
      </c>
      <c r="D41" s="2">
        <v>1586036720</v>
      </c>
      <c r="E41" s="2">
        <v>1557467016</v>
      </c>
    </row>
    <row r="42" spans="1:5" x14ac:dyDescent="0.3">
      <c r="A42" s="2" t="s">
        <v>15</v>
      </c>
      <c r="B42" s="2" t="s">
        <v>6</v>
      </c>
      <c r="C42" s="2" t="s">
        <v>20</v>
      </c>
      <c r="D42" s="2">
        <v>1586036720</v>
      </c>
      <c r="E42" s="2">
        <v>1557467016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rgb="FFFFC000"/>
  </sheetPr>
  <dimension ref="A1:L12"/>
  <sheetViews>
    <sheetView zoomScale="110" zoomScaleNormal="110" workbookViewId="0">
      <selection activeCell="A7" sqref="A7"/>
    </sheetView>
  </sheetViews>
  <sheetFormatPr baseColWidth="10" defaultRowHeight="14.4" x14ac:dyDescent="0.3"/>
  <cols>
    <col min="1" max="1" width="21.33203125" customWidth="1"/>
    <col min="2" max="2" width="17.5546875" bestFit="1" customWidth="1"/>
    <col min="4" max="4" width="12.6640625" bestFit="1" customWidth="1"/>
    <col min="5" max="5" width="11.33203125" bestFit="1" customWidth="1"/>
    <col min="6" max="6" width="10.33203125" bestFit="1" customWidth="1"/>
    <col min="9" max="9" width="21.33203125" bestFit="1" customWidth="1"/>
    <col min="10" max="10" width="16.33203125" customWidth="1"/>
    <col min="11" max="11" width="14.44140625" customWidth="1"/>
    <col min="12" max="13" width="10.33203125" customWidth="1"/>
  </cols>
  <sheetData>
    <row r="1" spans="1:12" x14ac:dyDescent="0.3">
      <c r="A1" s="2" t="s">
        <v>37</v>
      </c>
      <c r="B1" s="2" t="s">
        <v>36</v>
      </c>
      <c r="C1" s="2" t="s">
        <v>38</v>
      </c>
      <c r="D1" s="2" t="s">
        <v>39</v>
      </c>
      <c r="E1" s="2" t="s">
        <v>40</v>
      </c>
    </row>
    <row r="2" spans="1:12" x14ac:dyDescent="0.3">
      <c r="A2" s="2" t="s">
        <v>41</v>
      </c>
      <c r="B2" t="s">
        <v>7</v>
      </c>
      <c r="C2" t="s">
        <v>3</v>
      </c>
      <c r="D2">
        <v>51628784</v>
      </c>
      <c r="E2">
        <v>125144</v>
      </c>
    </row>
    <row r="3" spans="1:12" x14ac:dyDescent="0.3">
      <c r="A3" s="2" t="s">
        <v>41</v>
      </c>
      <c r="B3" t="s">
        <v>7</v>
      </c>
      <c r="C3" s="2" t="s">
        <v>3</v>
      </c>
      <c r="D3">
        <v>51628784</v>
      </c>
      <c r="E3">
        <v>125144</v>
      </c>
    </row>
    <row r="4" spans="1:12" x14ac:dyDescent="0.3">
      <c r="A4" s="2" t="s">
        <v>41</v>
      </c>
      <c r="B4" t="s">
        <v>7</v>
      </c>
      <c r="C4" t="s">
        <v>9</v>
      </c>
      <c r="D4">
        <v>103257584</v>
      </c>
      <c r="E4">
        <v>616</v>
      </c>
    </row>
    <row r="5" spans="1:12" x14ac:dyDescent="0.3">
      <c r="A5" s="2" t="s">
        <v>41</v>
      </c>
      <c r="B5" t="s">
        <v>7</v>
      </c>
      <c r="C5" t="s">
        <v>10</v>
      </c>
      <c r="D5">
        <v>1032575984</v>
      </c>
      <c r="E5">
        <v>571894080</v>
      </c>
    </row>
    <row r="6" spans="1:12" x14ac:dyDescent="0.3">
      <c r="A6" s="2" t="s">
        <v>41</v>
      </c>
      <c r="B6" t="s">
        <v>7</v>
      </c>
      <c r="C6" s="2" t="s">
        <v>10</v>
      </c>
      <c r="D6">
        <v>1032575984</v>
      </c>
      <c r="E6">
        <v>571894080</v>
      </c>
    </row>
    <row r="7" spans="1:12" x14ac:dyDescent="0.3">
      <c r="A7" s="2" t="s">
        <v>41</v>
      </c>
      <c r="B7" t="s">
        <v>7</v>
      </c>
      <c r="C7" s="2" t="s">
        <v>10</v>
      </c>
      <c r="D7">
        <v>1032575984</v>
      </c>
      <c r="E7">
        <v>571894080</v>
      </c>
    </row>
    <row r="8" spans="1:12" x14ac:dyDescent="0.3">
      <c r="I8" s="1" t="s">
        <v>4</v>
      </c>
      <c r="J8" s="1" t="s">
        <v>36</v>
      </c>
      <c r="K8" s="1" t="s">
        <v>39</v>
      </c>
      <c r="L8" s="1" t="s">
        <v>40</v>
      </c>
    </row>
    <row r="9" spans="1:12" x14ac:dyDescent="0.3">
      <c r="I9" s="2" t="s">
        <v>41</v>
      </c>
      <c r="J9" s="2" t="s">
        <v>7</v>
      </c>
      <c r="K9" s="4">
        <v>51628784</v>
      </c>
      <c r="L9" s="2">
        <v>125144</v>
      </c>
    </row>
    <row r="10" spans="1:12" x14ac:dyDescent="0.3">
      <c r="K10" s="4">
        <v>103257584</v>
      </c>
      <c r="L10" s="2">
        <v>616</v>
      </c>
    </row>
    <row r="11" spans="1:12" x14ac:dyDescent="0.3">
      <c r="K11" s="4">
        <v>1032575984</v>
      </c>
      <c r="L11" s="2">
        <v>571894080</v>
      </c>
    </row>
    <row r="12" spans="1:12" x14ac:dyDescent="0.3">
      <c r="I12" s="2" t="s">
        <v>5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rgb="FFFFC000"/>
  </sheetPr>
  <dimension ref="A1:K12"/>
  <sheetViews>
    <sheetView zoomScale="110" zoomScaleNormal="110" workbookViewId="0">
      <selection activeCell="B1" sqref="B1:B1048576"/>
    </sheetView>
  </sheetViews>
  <sheetFormatPr baseColWidth="10" defaultRowHeight="14.4" x14ac:dyDescent="0.3"/>
  <cols>
    <col min="1" max="1" width="17.5546875" bestFit="1" customWidth="1"/>
    <col min="2" max="2" width="29" bestFit="1" customWidth="1"/>
    <col min="3" max="3" width="12.6640625" bestFit="1" customWidth="1"/>
    <col min="4" max="5" width="11.33203125" bestFit="1" customWidth="1"/>
    <col min="8" max="8" width="21.33203125" bestFit="1" customWidth="1"/>
    <col min="9" max="9" width="14.44140625" customWidth="1"/>
    <col min="10" max="10" width="13.6640625" customWidth="1"/>
    <col min="11" max="11" width="11.33203125" customWidth="1"/>
    <col min="12" max="12" width="12.44140625" customWidth="1"/>
    <col min="13" max="13" width="12.44140625" bestFit="1" customWidth="1"/>
  </cols>
  <sheetData>
    <row r="1" spans="1:11" x14ac:dyDescent="0.3">
      <c r="A1" s="2" t="s">
        <v>36</v>
      </c>
      <c r="B1" s="2" t="s">
        <v>37</v>
      </c>
      <c r="C1" s="2" t="s">
        <v>38</v>
      </c>
      <c r="D1" s="2" t="s">
        <v>39</v>
      </c>
      <c r="E1" s="2" t="s">
        <v>40</v>
      </c>
    </row>
    <row r="2" spans="1:11" x14ac:dyDescent="0.3">
      <c r="A2" t="s">
        <v>6</v>
      </c>
      <c r="B2" t="s">
        <v>41</v>
      </c>
      <c r="C2" t="s">
        <v>13</v>
      </c>
      <c r="D2">
        <v>51628784</v>
      </c>
      <c r="E2">
        <v>522120</v>
      </c>
    </row>
    <row r="3" spans="1:11" x14ac:dyDescent="0.3">
      <c r="A3" t="s">
        <v>6</v>
      </c>
      <c r="B3" s="2" t="s">
        <v>41</v>
      </c>
      <c r="C3" s="2" t="s">
        <v>13</v>
      </c>
      <c r="D3">
        <v>51628784</v>
      </c>
      <c r="E3">
        <v>522120</v>
      </c>
    </row>
    <row r="4" spans="1:11" x14ac:dyDescent="0.3">
      <c r="A4" t="s">
        <v>6</v>
      </c>
      <c r="B4" s="2" t="s">
        <v>41</v>
      </c>
      <c r="C4" s="2" t="s">
        <v>13</v>
      </c>
      <c r="D4">
        <v>51628784</v>
      </c>
      <c r="E4">
        <v>522120</v>
      </c>
    </row>
    <row r="5" spans="1:11" x14ac:dyDescent="0.3">
      <c r="A5" t="s">
        <v>6</v>
      </c>
      <c r="B5" s="2" t="s">
        <v>41</v>
      </c>
      <c r="C5" t="s">
        <v>12</v>
      </c>
      <c r="D5">
        <v>55759088</v>
      </c>
      <c r="E5">
        <v>616</v>
      </c>
    </row>
    <row r="6" spans="1:11" x14ac:dyDescent="0.3">
      <c r="A6" t="s">
        <v>6</v>
      </c>
      <c r="B6" s="2" t="s">
        <v>41</v>
      </c>
      <c r="C6" t="s">
        <v>12</v>
      </c>
      <c r="D6">
        <v>55759088</v>
      </c>
      <c r="E6">
        <v>616</v>
      </c>
    </row>
    <row r="7" spans="1:11" x14ac:dyDescent="0.3">
      <c r="A7" t="s">
        <v>6</v>
      </c>
      <c r="B7" s="2" t="s">
        <v>41</v>
      </c>
      <c r="C7" t="s">
        <v>11</v>
      </c>
      <c r="D7">
        <v>8260607984</v>
      </c>
      <c r="E7">
        <v>7860219088</v>
      </c>
    </row>
    <row r="8" spans="1:11" x14ac:dyDescent="0.3">
      <c r="A8" t="s">
        <v>6</v>
      </c>
      <c r="B8" s="2" t="s">
        <v>41</v>
      </c>
      <c r="C8" s="2" t="s">
        <v>11</v>
      </c>
      <c r="D8">
        <v>8260607984</v>
      </c>
      <c r="E8">
        <v>7860219088</v>
      </c>
      <c r="H8" s="1" t="s">
        <v>4</v>
      </c>
      <c r="I8" s="1" t="s">
        <v>36</v>
      </c>
      <c r="J8" s="1" t="s">
        <v>39</v>
      </c>
      <c r="K8" s="1" t="s">
        <v>40</v>
      </c>
    </row>
    <row r="9" spans="1:11" x14ac:dyDescent="0.3">
      <c r="A9" t="s">
        <v>6</v>
      </c>
      <c r="B9" s="2" t="s">
        <v>41</v>
      </c>
      <c r="C9" s="2" t="s">
        <v>11</v>
      </c>
      <c r="D9">
        <v>8260607984</v>
      </c>
      <c r="E9">
        <v>7860219088</v>
      </c>
      <c r="H9" s="2" t="s">
        <v>41</v>
      </c>
      <c r="I9" s="2" t="s">
        <v>6</v>
      </c>
      <c r="J9" s="4">
        <v>51628784</v>
      </c>
      <c r="K9" s="2">
        <v>522120</v>
      </c>
    </row>
    <row r="10" spans="1:11" x14ac:dyDescent="0.3">
      <c r="J10" s="4">
        <v>55759088</v>
      </c>
      <c r="K10" s="2">
        <v>616</v>
      </c>
    </row>
    <row r="11" spans="1:11" x14ac:dyDescent="0.3">
      <c r="J11" s="4">
        <v>8260607984</v>
      </c>
      <c r="K11" s="2">
        <v>7860219088</v>
      </c>
    </row>
    <row r="12" spans="1:11" x14ac:dyDescent="0.3">
      <c r="H12" s="2" t="s">
        <v>5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92D050"/>
  </sheetPr>
  <dimension ref="A1:N32"/>
  <sheetViews>
    <sheetView zoomScale="110" zoomScaleNormal="110" workbookViewId="0">
      <selection activeCell="B8" sqref="B8"/>
    </sheetView>
  </sheetViews>
  <sheetFormatPr baseColWidth="10" defaultRowHeight="14.4" x14ac:dyDescent="0.3"/>
  <cols>
    <col min="1" max="1" width="13" bestFit="1" customWidth="1"/>
    <col min="2" max="2" width="25.109375" bestFit="1" customWidth="1"/>
    <col min="3" max="3" width="20" bestFit="1" customWidth="1"/>
    <col min="4" max="4" width="14.88671875" bestFit="1" customWidth="1"/>
    <col min="7" max="7" width="0" hidden="1" customWidth="1"/>
    <col min="8" max="8" width="14.6640625" hidden="1" customWidth="1"/>
    <col min="9" max="9" width="13" hidden="1" customWidth="1"/>
    <col min="10" max="10" width="9.109375" hidden="1" customWidth="1"/>
    <col min="11" max="12" width="11.33203125" hidden="1" customWidth="1"/>
    <col min="13" max="14" width="0" hidden="1" customWidth="1"/>
  </cols>
  <sheetData>
    <row r="1" spans="1:14" x14ac:dyDescent="0.3">
      <c r="A1" s="2" t="s">
        <v>37</v>
      </c>
      <c r="B1" t="s">
        <v>35</v>
      </c>
      <c r="C1" t="s">
        <v>43</v>
      </c>
      <c r="D1" t="s">
        <v>42</v>
      </c>
    </row>
    <row r="2" spans="1:14" x14ac:dyDescent="0.3">
      <c r="A2" s="20" t="s">
        <v>41</v>
      </c>
      <c r="B2" s="20" t="s">
        <v>7</v>
      </c>
      <c r="C2" s="20">
        <v>1187462352</v>
      </c>
      <c r="D2" s="20">
        <v>572019840</v>
      </c>
    </row>
    <row r="3" spans="1:14" ht="15" thickBot="1" x14ac:dyDescent="0.35">
      <c r="A3" s="20" t="s">
        <v>41</v>
      </c>
      <c r="B3" s="20" t="s">
        <v>6</v>
      </c>
      <c r="C3" s="20">
        <v>8367995856</v>
      </c>
      <c r="D3" s="20">
        <v>7860741824</v>
      </c>
    </row>
    <row r="4" spans="1:14" x14ac:dyDescent="0.3">
      <c r="A4" s="20" t="s">
        <v>24</v>
      </c>
      <c r="B4" s="20" t="s">
        <v>7</v>
      </c>
      <c r="C4" s="20">
        <v>931383504</v>
      </c>
      <c r="D4" s="20">
        <v>335117848</v>
      </c>
      <c r="G4" t="s">
        <v>32</v>
      </c>
      <c r="H4" s="5" t="s">
        <v>8</v>
      </c>
      <c r="I4" s="6" t="s">
        <v>15</v>
      </c>
      <c r="J4" s="7" t="s">
        <v>31</v>
      </c>
      <c r="K4" s="8">
        <v>2089933808</v>
      </c>
      <c r="L4" s="9">
        <v>1982296520</v>
      </c>
    </row>
    <row r="5" spans="1:14" x14ac:dyDescent="0.3">
      <c r="A5" s="20" t="s">
        <v>15</v>
      </c>
      <c r="B5" s="20" t="s">
        <v>8</v>
      </c>
      <c r="C5" s="21">
        <v>2089933808</v>
      </c>
      <c r="D5" s="20">
        <v>1982296520</v>
      </c>
      <c r="H5" s="10"/>
      <c r="I5" s="3" t="s">
        <v>18</v>
      </c>
      <c r="J5" s="11" t="s">
        <v>0</v>
      </c>
      <c r="K5" s="12">
        <v>206515184</v>
      </c>
      <c r="L5" s="13">
        <v>51090864</v>
      </c>
    </row>
    <row r="6" spans="1:14" x14ac:dyDescent="0.3">
      <c r="A6" s="20" t="s">
        <v>15</v>
      </c>
      <c r="B6" s="20" t="s">
        <v>6</v>
      </c>
      <c r="C6" s="20">
        <v>6282192320</v>
      </c>
      <c r="D6" s="20">
        <v>5803041208</v>
      </c>
      <c r="H6" s="14" t="s">
        <v>6</v>
      </c>
      <c r="I6" s="3" t="s">
        <v>15</v>
      </c>
      <c r="J6" s="11" t="s">
        <v>23</v>
      </c>
      <c r="K6" s="12">
        <v>1199853296</v>
      </c>
      <c r="L6" s="13">
        <v>1091168264</v>
      </c>
      <c r="M6" s="4">
        <f>SUM(K6:K9)</f>
        <v>6282192320</v>
      </c>
      <c r="N6" s="4">
        <f>SUM(L6:L9)</f>
        <v>5803041208</v>
      </c>
    </row>
    <row r="7" spans="1:14" x14ac:dyDescent="0.3">
      <c r="A7" s="20" t="s">
        <v>18</v>
      </c>
      <c r="B7" s="20" t="s">
        <v>8</v>
      </c>
      <c r="C7" s="21">
        <v>206515184</v>
      </c>
      <c r="D7" s="20">
        <v>51090864</v>
      </c>
      <c r="H7" s="14"/>
      <c r="I7" s="3"/>
      <c r="J7" s="11" t="s">
        <v>1</v>
      </c>
      <c r="K7" s="12">
        <v>2089933808</v>
      </c>
      <c r="L7" s="13">
        <v>1982296520</v>
      </c>
    </row>
    <row r="8" spans="1:14" x14ac:dyDescent="0.3">
      <c r="A8" s="20" t="s">
        <v>18</v>
      </c>
      <c r="B8" s="20" t="s">
        <v>6</v>
      </c>
      <c r="C8" s="20">
        <v>206515184</v>
      </c>
      <c r="D8" s="20">
        <v>51090864</v>
      </c>
      <c r="H8" s="14"/>
      <c r="I8" s="3"/>
      <c r="J8" s="11" t="s">
        <v>19</v>
      </c>
      <c r="K8" s="12">
        <v>1406368496</v>
      </c>
      <c r="L8" s="13">
        <v>1172109408</v>
      </c>
    </row>
    <row r="9" spans="1:14" x14ac:dyDescent="0.3">
      <c r="A9" s="20" t="s">
        <v>17</v>
      </c>
      <c r="B9" s="20" t="s">
        <v>6</v>
      </c>
      <c r="C9" s="21">
        <v>1586036720</v>
      </c>
      <c r="D9" s="20">
        <v>1557467016</v>
      </c>
      <c r="H9" s="14"/>
      <c r="I9" s="3"/>
      <c r="J9" s="11" t="s">
        <v>20</v>
      </c>
      <c r="K9" s="12">
        <v>1586036720</v>
      </c>
      <c r="L9" s="13">
        <v>1557467016</v>
      </c>
    </row>
    <row r="10" spans="1:14" x14ac:dyDescent="0.3">
      <c r="A10" s="20" t="s">
        <v>14</v>
      </c>
      <c r="B10" s="20" t="s">
        <v>6</v>
      </c>
      <c r="C10" s="20">
        <v>4244919888</v>
      </c>
      <c r="D10" s="20">
        <v>284400</v>
      </c>
      <c r="H10" s="14"/>
      <c r="I10" s="3" t="s">
        <v>18</v>
      </c>
      <c r="J10" s="11" t="s">
        <v>0</v>
      </c>
      <c r="K10" s="12">
        <v>206515184</v>
      </c>
      <c r="L10" s="13">
        <v>51090864</v>
      </c>
    </row>
    <row r="11" spans="1:14" x14ac:dyDescent="0.3">
      <c r="A11" s="20" t="s">
        <v>16</v>
      </c>
      <c r="B11" s="20" t="s">
        <v>6</v>
      </c>
      <c r="C11" s="20">
        <v>2992405216</v>
      </c>
      <c r="D11" s="20">
        <v>2729576424</v>
      </c>
      <c r="H11" s="14"/>
      <c r="I11" s="3" t="s">
        <v>17</v>
      </c>
      <c r="J11" s="11" t="s">
        <v>20</v>
      </c>
      <c r="K11" s="12">
        <v>1586036720</v>
      </c>
      <c r="L11" s="13">
        <v>1557467016</v>
      </c>
    </row>
    <row r="12" spans="1:14" x14ac:dyDescent="0.3">
      <c r="A12" s="20" t="s">
        <v>25</v>
      </c>
      <c r="B12" s="20" t="s">
        <v>7</v>
      </c>
      <c r="C12" s="20">
        <v>208580320</v>
      </c>
      <c r="D12" s="20">
        <v>5520</v>
      </c>
      <c r="H12" s="14"/>
      <c r="I12" s="3" t="s">
        <v>14</v>
      </c>
      <c r="J12" s="11" t="s">
        <v>21</v>
      </c>
      <c r="K12" s="12">
        <v>1057357808</v>
      </c>
      <c r="L12" s="13">
        <v>2760</v>
      </c>
      <c r="M12" s="4">
        <f>SUM(K12:K14)</f>
        <v>4244919888</v>
      </c>
      <c r="N12" s="4">
        <f>SUM(L12:L14)</f>
        <v>284400</v>
      </c>
    </row>
    <row r="13" spans="1:14" x14ac:dyDescent="0.3">
      <c r="H13" s="14"/>
      <c r="I13" s="3"/>
      <c r="J13" s="11" t="s">
        <v>2</v>
      </c>
      <c r="K13" s="12">
        <v>15488624</v>
      </c>
      <c r="L13" s="13">
        <v>190400</v>
      </c>
    </row>
    <row r="14" spans="1:14" x14ac:dyDescent="0.3">
      <c r="H14" s="14"/>
      <c r="I14" s="3"/>
      <c r="J14" s="11" t="s">
        <v>22</v>
      </c>
      <c r="K14" s="12">
        <v>3172073456</v>
      </c>
      <c r="L14" s="13">
        <v>91240</v>
      </c>
    </row>
    <row r="15" spans="1:14" x14ac:dyDescent="0.3">
      <c r="H15" s="14"/>
      <c r="I15" s="3" t="s">
        <v>16</v>
      </c>
      <c r="J15" s="11" t="s">
        <v>19</v>
      </c>
      <c r="K15" s="12">
        <v>1406368496</v>
      </c>
      <c r="L15" s="13">
        <v>1172109408</v>
      </c>
      <c r="M15" s="4">
        <f>SUM(K15:K16)</f>
        <v>2992405216</v>
      </c>
      <c r="N15" s="4">
        <f>SUM(L15:L16)</f>
        <v>2729576424</v>
      </c>
    </row>
    <row r="16" spans="1:14" x14ac:dyDescent="0.3">
      <c r="H16" s="10"/>
      <c r="I16" s="3"/>
      <c r="J16" s="11" t="s">
        <v>20</v>
      </c>
      <c r="K16" s="12">
        <v>1586036720</v>
      </c>
      <c r="L16" s="13">
        <v>1557467016</v>
      </c>
    </row>
    <row r="17" spans="7:14" x14ac:dyDescent="0.3">
      <c r="H17" s="14" t="s">
        <v>7</v>
      </c>
      <c r="I17" s="3" t="s">
        <v>24</v>
      </c>
      <c r="J17" s="11" t="s">
        <v>26</v>
      </c>
      <c r="K17" s="12">
        <v>2065136</v>
      </c>
      <c r="L17" s="13">
        <v>600</v>
      </c>
      <c r="M17" s="4">
        <f>SUM(K17:K19)</f>
        <v>931383504</v>
      </c>
      <c r="N17" s="4">
        <f>SUM(L17:L19)</f>
        <v>335117848</v>
      </c>
    </row>
    <row r="18" spans="7:14" x14ac:dyDescent="0.3">
      <c r="H18" s="14"/>
      <c r="I18" s="3"/>
      <c r="J18" s="11" t="s">
        <v>27</v>
      </c>
      <c r="K18" s="12">
        <v>413030384</v>
      </c>
      <c r="L18" s="13">
        <v>600</v>
      </c>
    </row>
    <row r="19" spans="7:14" x14ac:dyDescent="0.3">
      <c r="H19" s="14"/>
      <c r="I19" s="3"/>
      <c r="J19" s="11" t="s">
        <v>28</v>
      </c>
      <c r="K19" s="12">
        <v>516287984</v>
      </c>
      <c r="L19" s="13">
        <v>335116648</v>
      </c>
    </row>
    <row r="20" spans="7:14" x14ac:dyDescent="0.3">
      <c r="H20" s="14"/>
      <c r="I20" s="3" t="s">
        <v>25</v>
      </c>
      <c r="J20" s="11" t="s">
        <v>29</v>
      </c>
      <c r="K20" s="12">
        <v>206515184</v>
      </c>
      <c r="L20" s="13">
        <v>2816</v>
      </c>
      <c r="M20" s="4">
        <f>SUM(K20:K21)</f>
        <v>208580320</v>
      </c>
      <c r="N20" s="4">
        <f>SUM(L20:L21)</f>
        <v>5520</v>
      </c>
    </row>
    <row r="21" spans="7:14" ht="15" thickBot="1" x14ac:dyDescent="0.35">
      <c r="H21" s="15"/>
      <c r="I21" s="16"/>
      <c r="J21" s="17" t="s">
        <v>30</v>
      </c>
      <c r="K21" s="18">
        <v>2065136</v>
      </c>
      <c r="L21" s="19">
        <v>2704</v>
      </c>
    </row>
    <row r="24" spans="7:14" ht="15" thickBot="1" x14ac:dyDescent="0.35"/>
    <row r="25" spans="7:14" x14ac:dyDescent="0.3">
      <c r="G25" s="2" t="s">
        <v>33</v>
      </c>
      <c r="H25" s="5" t="s">
        <v>7</v>
      </c>
      <c r="I25" s="6" t="s">
        <v>41</v>
      </c>
      <c r="J25" s="7" t="s">
        <v>3</v>
      </c>
      <c r="K25" s="8">
        <v>51628784</v>
      </c>
      <c r="L25" s="9">
        <v>125144</v>
      </c>
      <c r="M25" s="4">
        <f>SUM(K25:K27)</f>
        <v>1187462352</v>
      </c>
      <c r="N25" s="4">
        <f>SUM(L25:L27)</f>
        <v>572019840</v>
      </c>
    </row>
    <row r="26" spans="7:14" x14ac:dyDescent="0.3">
      <c r="H26" s="14"/>
      <c r="I26" s="3"/>
      <c r="J26" s="11" t="s">
        <v>9</v>
      </c>
      <c r="K26" s="12">
        <v>103257584</v>
      </c>
      <c r="L26" s="13">
        <v>616</v>
      </c>
    </row>
    <row r="27" spans="7:14" ht="15" thickBot="1" x14ac:dyDescent="0.35">
      <c r="H27" s="15"/>
      <c r="I27" s="16"/>
      <c r="J27" s="17" t="s">
        <v>10</v>
      </c>
      <c r="K27" s="18">
        <v>1032575984</v>
      </c>
      <c r="L27" s="19">
        <v>571894080</v>
      </c>
    </row>
    <row r="29" spans="7:14" ht="15" thickBot="1" x14ac:dyDescent="0.35"/>
    <row r="30" spans="7:14" x14ac:dyDescent="0.3">
      <c r="G30" t="s">
        <v>34</v>
      </c>
      <c r="H30" s="5" t="s">
        <v>6</v>
      </c>
      <c r="I30" s="6" t="s">
        <v>41</v>
      </c>
      <c r="J30" s="7" t="s">
        <v>13</v>
      </c>
      <c r="K30" s="8">
        <v>51628784</v>
      </c>
      <c r="L30" s="9">
        <v>522120</v>
      </c>
      <c r="M30" s="4">
        <f>SUM(K30:K32)</f>
        <v>8367995856</v>
      </c>
      <c r="N30" s="4">
        <f>SUM(L30:L32)</f>
        <v>7860741824</v>
      </c>
    </row>
    <row r="31" spans="7:14" x14ac:dyDescent="0.3">
      <c r="H31" s="14"/>
      <c r="I31" s="3"/>
      <c r="J31" s="11" t="s">
        <v>12</v>
      </c>
      <c r="K31" s="12">
        <v>55759088</v>
      </c>
      <c r="L31" s="13">
        <v>616</v>
      </c>
    </row>
    <row r="32" spans="7:14" ht="15" thickBot="1" x14ac:dyDescent="0.35">
      <c r="H32" s="15"/>
      <c r="I32" s="16"/>
      <c r="J32" s="17" t="s">
        <v>11</v>
      </c>
      <c r="K32" s="18">
        <v>8260607984</v>
      </c>
      <c r="L32" s="19">
        <v>7860219088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workbookViewId="0">
      <selection sqref="A1:E42"/>
    </sheetView>
  </sheetViews>
  <sheetFormatPr baseColWidth="10" defaultRowHeight="14.4" x14ac:dyDescent="0.3"/>
  <cols>
    <col min="1" max="1" width="12.5546875" bestFit="1" customWidth="1"/>
    <col min="2" max="2" width="14.109375" bestFit="1" customWidth="1"/>
    <col min="3" max="3" width="9.109375" bestFit="1" customWidth="1"/>
    <col min="4" max="5" width="11" bestFit="1" customWidth="1"/>
  </cols>
  <sheetData>
    <row r="1" spans="1:5" x14ac:dyDescent="0.3">
      <c r="A1" s="22" t="s">
        <v>37</v>
      </c>
      <c r="B1" s="22" t="s">
        <v>36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24</v>
      </c>
      <c r="B2" s="22" t="s">
        <v>7</v>
      </c>
      <c r="C2" s="22" t="s">
        <v>26</v>
      </c>
      <c r="D2" s="22">
        <v>2065136</v>
      </c>
      <c r="E2" s="22">
        <v>600</v>
      </c>
    </row>
    <row r="3" spans="1:5" x14ac:dyDescent="0.3">
      <c r="A3" s="22" t="s">
        <v>24</v>
      </c>
      <c r="B3" s="22" t="s">
        <v>7</v>
      </c>
      <c r="C3" s="22" t="s">
        <v>26</v>
      </c>
      <c r="D3" s="22">
        <v>2065136</v>
      </c>
      <c r="E3" s="22">
        <v>600</v>
      </c>
    </row>
    <row r="4" spans="1:5" x14ac:dyDescent="0.3">
      <c r="A4" s="22" t="s">
        <v>24</v>
      </c>
      <c r="B4" s="22" t="s">
        <v>7</v>
      </c>
      <c r="C4" s="22" t="s">
        <v>26</v>
      </c>
      <c r="D4" s="22">
        <v>2065136</v>
      </c>
      <c r="E4" s="22">
        <v>600</v>
      </c>
    </row>
    <row r="5" spans="1:5" x14ac:dyDescent="0.3">
      <c r="A5" s="22" t="s">
        <v>24</v>
      </c>
      <c r="B5" s="22" t="s">
        <v>7</v>
      </c>
      <c r="C5" s="22" t="s">
        <v>26</v>
      </c>
      <c r="D5" s="22">
        <v>2065136</v>
      </c>
      <c r="E5" s="22">
        <v>600</v>
      </c>
    </row>
    <row r="6" spans="1:5" x14ac:dyDescent="0.3">
      <c r="A6" s="22" t="s">
        <v>24</v>
      </c>
      <c r="B6" s="22" t="s">
        <v>7</v>
      </c>
      <c r="C6" s="22" t="s">
        <v>27</v>
      </c>
      <c r="D6" s="22">
        <v>413030384</v>
      </c>
      <c r="E6" s="22">
        <v>600</v>
      </c>
    </row>
    <row r="7" spans="1:5" x14ac:dyDescent="0.3">
      <c r="A7" s="22" t="s">
        <v>24</v>
      </c>
      <c r="B7" s="22" t="s">
        <v>7</v>
      </c>
      <c r="C7" s="22" t="s">
        <v>27</v>
      </c>
      <c r="D7" s="22">
        <v>413030384</v>
      </c>
      <c r="E7" s="22">
        <v>600</v>
      </c>
    </row>
    <row r="8" spans="1:5" x14ac:dyDescent="0.3">
      <c r="A8" s="22" t="s">
        <v>24</v>
      </c>
      <c r="B8" s="22" t="s">
        <v>7</v>
      </c>
      <c r="C8" s="22" t="s">
        <v>27</v>
      </c>
      <c r="D8" s="22">
        <v>413030384</v>
      </c>
      <c r="E8" s="22">
        <v>600</v>
      </c>
    </row>
    <row r="9" spans="1:5" x14ac:dyDescent="0.3">
      <c r="A9" s="22" t="s">
        <v>24</v>
      </c>
      <c r="B9" s="22" t="s">
        <v>7</v>
      </c>
      <c r="C9" s="22" t="s">
        <v>27</v>
      </c>
      <c r="D9" s="22">
        <v>413030384</v>
      </c>
      <c r="E9" s="22">
        <v>600</v>
      </c>
    </row>
    <row r="10" spans="1:5" x14ac:dyDescent="0.3">
      <c r="A10" s="22" t="s">
        <v>24</v>
      </c>
      <c r="B10" s="22" t="s">
        <v>7</v>
      </c>
      <c r="C10" s="22" t="s">
        <v>28</v>
      </c>
      <c r="D10" s="22">
        <v>516287984</v>
      </c>
      <c r="E10" s="22">
        <v>335116648</v>
      </c>
    </row>
    <row r="11" spans="1:5" x14ac:dyDescent="0.3">
      <c r="A11" s="22" t="s">
        <v>24</v>
      </c>
      <c r="B11" s="22" t="s">
        <v>7</v>
      </c>
      <c r="C11" s="22" t="s">
        <v>28</v>
      </c>
      <c r="D11" s="22">
        <v>516287984</v>
      </c>
      <c r="E11" s="22">
        <v>335116648</v>
      </c>
    </row>
    <row r="12" spans="1:5" x14ac:dyDescent="0.3">
      <c r="A12" s="22" t="s">
        <v>25</v>
      </c>
      <c r="B12" s="22" t="s">
        <v>7</v>
      </c>
      <c r="C12" s="22" t="s">
        <v>29</v>
      </c>
      <c r="D12" s="22">
        <v>206515184</v>
      </c>
      <c r="E12" s="22">
        <v>2816</v>
      </c>
    </row>
    <row r="13" spans="1:5" x14ac:dyDescent="0.3">
      <c r="A13" s="22" t="s">
        <v>25</v>
      </c>
      <c r="B13" s="22" t="s">
        <v>7</v>
      </c>
      <c r="C13" s="22" t="s">
        <v>29</v>
      </c>
      <c r="D13" s="22">
        <v>206515184</v>
      </c>
      <c r="E13" s="22">
        <v>2816</v>
      </c>
    </row>
    <row r="14" spans="1:5" x14ac:dyDescent="0.3">
      <c r="A14" s="22" t="s">
        <v>15</v>
      </c>
      <c r="B14" s="22" t="s">
        <v>8</v>
      </c>
      <c r="C14" s="22" t="s">
        <v>31</v>
      </c>
      <c r="D14" s="22">
        <v>2089933808</v>
      </c>
      <c r="E14" s="22">
        <v>1982296520</v>
      </c>
    </row>
    <row r="15" spans="1:5" x14ac:dyDescent="0.3">
      <c r="A15" s="22" t="s">
        <v>15</v>
      </c>
      <c r="B15" s="22" t="s">
        <v>8</v>
      </c>
      <c r="C15" s="22" t="s">
        <v>31</v>
      </c>
      <c r="D15" s="22">
        <v>2089933808</v>
      </c>
      <c r="E15" s="22">
        <v>1982296520</v>
      </c>
    </row>
    <row r="16" spans="1:5" x14ac:dyDescent="0.3">
      <c r="A16" s="22" t="s">
        <v>18</v>
      </c>
      <c r="B16" s="22" t="s">
        <v>8</v>
      </c>
      <c r="C16" s="22" t="s">
        <v>0</v>
      </c>
      <c r="D16" s="22">
        <v>206515184</v>
      </c>
      <c r="E16" s="22">
        <v>51090864</v>
      </c>
    </row>
    <row r="17" spans="1:5" x14ac:dyDescent="0.3">
      <c r="A17" s="22" t="s">
        <v>25</v>
      </c>
      <c r="B17" s="22" t="s">
        <v>7</v>
      </c>
      <c r="C17" s="22" t="s">
        <v>30</v>
      </c>
      <c r="D17" s="22">
        <v>2065136</v>
      </c>
      <c r="E17" s="22">
        <v>2704</v>
      </c>
    </row>
    <row r="18" spans="1:5" x14ac:dyDescent="0.3">
      <c r="A18" s="22" t="s">
        <v>14</v>
      </c>
      <c r="B18" s="22" t="s">
        <v>6</v>
      </c>
      <c r="C18" s="22" t="s">
        <v>21</v>
      </c>
      <c r="D18" s="22">
        <v>1057357808</v>
      </c>
      <c r="E18" s="22">
        <v>2760</v>
      </c>
    </row>
    <row r="19" spans="1:5" x14ac:dyDescent="0.3">
      <c r="A19" s="22" t="s">
        <v>14</v>
      </c>
      <c r="B19" s="22" t="s">
        <v>6</v>
      </c>
      <c r="C19" s="22" t="s">
        <v>21</v>
      </c>
      <c r="D19" s="22">
        <v>1057357808</v>
      </c>
      <c r="E19" s="22">
        <v>2760</v>
      </c>
    </row>
    <row r="20" spans="1:5" x14ac:dyDescent="0.3">
      <c r="A20" s="22" t="s">
        <v>14</v>
      </c>
      <c r="B20" s="22" t="s">
        <v>6</v>
      </c>
      <c r="C20" s="22" t="s">
        <v>22</v>
      </c>
      <c r="D20" s="22">
        <v>3172073456</v>
      </c>
      <c r="E20" s="22">
        <v>91240</v>
      </c>
    </row>
    <row r="21" spans="1:5" x14ac:dyDescent="0.3">
      <c r="A21" s="22" t="s">
        <v>14</v>
      </c>
      <c r="B21" s="22" t="s">
        <v>6</v>
      </c>
      <c r="C21" s="22" t="s">
        <v>22</v>
      </c>
      <c r="D21" s="22">
        <v>3172073456</v>
      </c>
      <c r="E21" s="22">
        <v>91240</v>
      </c>
    </row>
    <row r="22" spans="1:5" x14ac:dyDescent="0.3">
      <c r="A22" s="22" t="s">
        <v>14</v>
      </c>
      <c r="B22" s="22" t="s">
        <v>6</v>
      </c>
      <c r="C22" s="22" t="s">
        <v>2</v>
      </c>
      <c r="D22" s="22">
        <v>15488624</v>
      </c>
      <c r="E22" s="22">
        <v>190400</v>
      </c>
    </row>
    <row r="23" spans="1:5" x14ac:dyDescent="0.3">
      <c r="A23" s="22" t="s">
        <v>14</v>
      </c>
      <c r="B23" s="22" t="s">
        <v>6</v>
      </c>
      <c r="C23" s="22" t="s">
        <v>2</v>
      </c>
      <c r="D23" s="22">
        <v>15488624</v>
      </c>
      <c r="E23" s="22">
        <v>190400</v>
      </c>
    </row>
    <row r="24" spans="1:5" x14ac:dyDescent="0.3">
      <c r="A24" s="22" t="s">
        <v>15</v>
      </c>
      <c r="B24" s="22" t="s">
        <v>6</v>
      </c>
      <c r="C24" s="22" t="s">
        <v>1</v>
      </c>
      <c r="D24" s="22">
        <v>2089933808</v>
      </c>
      <c r="E24" s="22">
        <v>1982296520</v>
      </c>
    </row>
    <row r="25" spans="1:5" x14ac:dyDescent="0.3">
      <c r="A25" s="22" t="s">
        <v>15</v>
      </c>
      <c r="B25" s="22" t="s">
        <v>6</v>
      </c>
      <c r="C25" s="22" t="s">
        <v>1</v>
      </c>
      <c r="D25" s="22">
        <v>2089933808</v>
      </c>
      <c r="E25" s="22">
        <v>1982296520</v>
      </c>
    </row>
    <row r="26" spans="1:5" x14ac:dyDescent="0.3">
      <c r="A26" s="22" t="s">
        <v>15</v>
      </c>
      <c r="B26" s="22" t="s">
        <v>6</v>
      </c>
      <c r="C26" s="22" t="s">
        <v>19</v>
      </c>
      <c r="D26" s="22">
        <v>1406368496</v>
      </c>
      <c r="E26" s="22">
        <v>1172109408</v>
      </c>
    </row>
    <row r="27" spans="1:5" x14ac:dyDescent="0.3">
      <c r="A27" s="22" t="s">
        <v>15</v>
      </c>
      <c r="B27" s="22" t="s">
        <v>6</v>
      </c>
      <c r="C27" s="22" t="s">
        <v>19</v>
      </c>
      <c r="D27" s="22">
        <v>1406368496</v>
      </c>
      <c r="E27" s="22">
        <v>1172109408</v>
      </c>
    </row>
    <row r="28" spans="1:5" x14ac:dyDescent="0.3">
      <c r="A28" s="22" t="s">
        <v>15</v>
      </c>
      <c r="B28" s="22" t="s">
        <v>6</v>
      </c>
      <c r="C28" s="22" t="s">
        <v>19</v>
      </c>
      <c r="D28" s="22">
        <v>1406368496</v>
      </c>
      <c r="E28" s="22">
        <v>1172109408</v>
      </c>
    </row>
    <row r="29" spans="1:5" x14ac:dyDescent="0.3">
      <c r="A29" s="22" t="s">
        <v>16</v>
      </c>
      <c r="B29" s="22" t="s">
        <v>6</v>
      </c>
      <c r="C29" s="22" t="s">
        <v>19</v>
      </c>
      <c r="D29" s="22">
        <v>1406368496</v>
      </c>
      <c r="E29" s="22">
        <v>1172109408</v>
      </c>
    </row>
    <row r="30" spans="1:5" x14ac:dyDescent="0.3">
      <c r="A30" s="22" t="s">
        <v>16</v>
      </c>
      <c r="B30" s="22" t="s">
        <v>6</v>
      </c>
      <c r="C30" s="22" t="s">
        <v>19</v>
      </c>
      <c r="D30" s="22">
        <v>1406368496</v>
      </c>
      <c r="E30" s="22">
        <v>1172109408</v>
      </c>
    </row>
    <row r="31" spans="1:5" x14ac:dyDescent="0.3">
      <c r="A31" s="22" t="s">
        <v>15</v>
      </c>
      <c r="B31" s="22" t="s">
        <v>6</v>
      </c>
      <c r="C31" s="22" t="s">
        <v>20</v>
      </c>
      <c r="D31" s="22">
        <v>1586036720</v>
      </c>
      <c r="E31" s="22">
        <v>1557467016</v>
      </c>
    </row>
    <row r="32" spans="1:5" x14ac:dyDescent="0.3">
      <c r="A32" s="22" t="s">
        <v>15</v>
      </c>
      <c r="B32" s="22" t="s">
        <v>6</v>
      </c>
      <c r="C32" s="22" t="s">
        <v>20</v>
      </c>
      <c r="D32" s="22">
        <v>1586036720</v>
      </c>
      <c r="E32" s="22">
        <v>1557467016</v>
      </c>
    </row>
    <row r="33" spans="1:5" x14ac:dyDescent="0.3">
      <c r="A33" s="22" t="s">
        <v>15</v>
      </c>
      <c r="B33" s="22" t="s">
        <v>6</v>
      </c>
      <c r="C33" s="22" t="s">
        <v>20</v>
      </c>
      <c r="D33" s="22">
        <v>1586036720</v>
      </c>
      <c r="E33" s="22">
        <v>1557467016</v>
      </c>
    </row>
    <row r="34" spans="1:5" x14ac:dyDescent="0.3">
      <c r="A34" s="22" t="s">
        <v>17</v>
      </c>
      <c r="B34" s="22" t="s">
        <v>6</v>
      </c>
      <c r="C34" s="22" t="s">
        <v>20</v>
      </c>
      <c r="D34" s="22">
        <v>1586036720</v>
      </c>
      <c r="E34" s="22">
        <v>1557467016</v>
      </c>
    </row>
    <row r="35" spans="1:5" x14ac:dyDescent="0.3">
      <c r="A35" s="22" t="s">
        <v>16</v>
      </c>
      <c r="B35" s="22" t="s">
        <v>6</v>
      </c>
      <c r="C35" s="22" t="s">
        <v>20</v>
      </c>
      <c r="D35" s="22">
        <v>1586036720</v>
      </c>
      <c r="E35" s="22">
        <v>1557467016</v>
      </c>
    </row>
    <row r="36" spans="1:5" x14ac:dyDescent="0.3">
      <c r="A36" s="22" t="s">
        <v>16</v>
      </c>
      <c r="B36" s="22" t="s">
        <v>6</v>
      </c>
      <c r="C36" s="22" t="s">
        <v>20</v>
      </c>
      <c r="D36" s="22">
        <v>1586036720</v>
      </c>
      <c r="E36" s="22">
        <v>1557467016</v>
      </c>
    </row>
    <row r="37" spans="1:5" x14ac:dyDescent="0.3">
      <c r="A37" s="22" t="s">
        <v>15</v>
      </c>
      <c r="B37" s="22" t="s">
        <v>6</v>
      </c>
      <c r="C37" s="22" t="s">
        <v>23</v>
      </c>
      <c r="D37" s="22">
        <v>1199853296</v>
      </c>
      <c r="E37" s="22">
        <v>1091168264</v>
      </c>
    </row>
    <row r="38" spans="1:5" x14ac:dyDescent="0.3">
      <c r="A38" s="22" t="s">
        <v>18</v>
      </c>
      <c r="B38" s="22" t="s">
        <v>6</v>
      </c>
      <c r="C38" s="22" t="s">
        <v>0</v>
      </c>
      <c r="D38" s="22">
        <v>206515184</v>
      </c>
      <c r="E38" s="22">
        <v>51090864</v>
      </c>
    </row>
    <row r="39" spans="1:5" x14ac:dyDescent="0.3">
      <c r="A39" s="22" t="s">
        <v>15</v>
      </c>
      <c r="B39" s="22" t="s">
        <v>6</v>
      </c>
      <c r="C39" s="22" t="s">
        <v>20</v>
      </c>
      <c r="D39" s="22">
        <v>1586036720</v>
      </c>
      <c r="E39" s="22">
        <v>1557467016</v>
      </c>
    </row>
    <row r="40" spans="1:5" x14ac:dyDescent="0.3">
      <c r="A40" s="22" t="s">
        <v>15</v>
      </c>
      <c r="B40" s="22" t="s">
        <v>6</v>
      </c>
      <c r="C40" s="22" t="s">
        <v>20</v>
      </c>
      <c r="D40" s="22">
        <v>1586036720</v>
      </c>
      <c r="E40" s="22">
        <v>1557467016</v>
      </c>
    </row>
    <row r="41" spans="1:5" x14ac:dyDescent="0.3">
      <c r="A41" s="22" t="s">
        <v>15</v>
      </c>
      <c r="B41" s="22" t="s">
        <v>6</v>
      </c>
      <c r="C41" s="22" t="s">
        <v>20</v>
      </c>
      <c r="D41" s="22">
        <v>1586036720</v>
      </c>
      <c r="E41" s="22">
        <v>1557467016</v>
      </c>
    </row>
    <row r="42" spans="1:5" x14ac:dyDescent="0.3">
      <c r="A42" s="22" t="s">
        <v>15</v>
      </c>
      <c r="B42" s="22" t="s">
        <v>6</v>
      </c>
      <c r="C42" s="22" t="s">
        <v>20</v>
      </c>
      <c r="D42" s="22">
        <v>1586036720</v>
      </c>
      <c r="E42" s="22">
        <v>1557467016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4.4" x14ac:dyDescent="0.3"/>
  <cols>
    <col min="1" max="1" width="6.6640625" bestFit="1" customWidth="1"/>
    <col min="2" max="2" width="14.109375" bestFit="1" customWidth="1"/>
    <col min="3" max="3" width="5.44140625" bestFit="1" customWidth="1"/>
    <col min="4" max="4" width="11" bestFit="1" customWidth="1"/>
    <col min="5" max="5" width="10" bestFit="1" customWidth="1"/>
  </cols>
  <sheetData>
    <row r="1" spans="1:5" x14ac:dyDescent="0.3">
      <c r="A1" s="22" t="s">
        <v>37</v>
      </c>
      <c r="B1" s="22" t="s">
        <v>36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41</v>
      </c>
      <c r="B2" s="22" t="s">
        <v>7</v>
      </c>
      <c r="C2" s="22" t="s">
        <v>3</v>
      </c>
      <c r="D2" s="22">
        <v>51628784</v>
      </c>
      <c r="E2" s="22">
        <v>125144</v>
      </c>
    </row>
    <row r="3" spans="1:5" x14ac:dyDescent="0.3">
      <c r="A3" s="22" t="s">
        <v>41</v>
      </c>
      <c r="B3" s="22" t="s">
        <v>7</v>
      </c>
      <c r="C3" s="22" t="s">
        <v>3</v>
      </c>
      <c r="D3" s="22">
        <v>51628784</v>
      </c>
      <c r="E3" s="22">
        <v>125144</v>
      </c>
    </row>
    <row r="4" spans="1:5" x14ac:dyDescent="0.3">
      <c r="A4" s="22" t="s">
        <v>41</v>
      </c>
      <c r="B4" s="22" t="s">
        <v>7</v>
      </c>
      <c r="C4" s="22" t="s">
        <v>9</v>
      </c>
      <c r="D4" s="22">
        <v>103257584</v>
      </c>
      <c r="E4" s="22">
        <v>616</v>
      </c>
    </row>
    <row r="5" spans="1:5" x14ac:dyDescent="0.3">
      <c r="A5" s="22" t="s">
        <v>41</v>
      </c>
      <c r="B5" s="22" t="s">
        <v>7</v>
      </c>
      <c r="C5" s="22" t="s">
        <v>10</v>
      </c>
      <c r="D5" s="22">
        <v>1032575984</v>
      </c>
      <c r="E5" s="22">
        <v>571894080</v>
      </c>
    </row>
    <row r="6" spans="1:5" x14ac:dyDescent="0.3">
      <c r="A6" s="22" t="s">
        <v>41</v>
      </c>
      <c r="B6" s="22" t="s">
        <v>7</v>
      </c>
      <c r="C6" s="22" t="s">
        <v>10</v>
      </c>
      <c r="D6" s="22">
        <v>1032575984</v>
      </c>
      <c r="E6" s="22">
        <v>571894080</v>
      </c>
    </row>
    <row r="7" spans="1:5" x14ac:dyDescent="0.3">
      <c r="A7" s="22" t="s">
        <v>41</v>
      </c>
      <c r="B7" s="22" t="s">
        <v>7</v>
      </c>
      <c r="C7" s="22" t="s">
        <v>10</v>
      </c>
      <c r="D7" s="22">
        <v>1032575984</v>
      </c>
      <c r="E7" s="22">
        <v>571894080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sqref="A1:E9"/>
    </sheetView>
  </sheetViews>
  <sheetFormatPr baseColWidth="10" defaultRowHeight="14.4" x14ac:dyDescent="0.3"/>
  <cols>
    <col min="1" max="1" width="12.33203125" bestFit="1" customWidth="1"/>
    <col min="2" max="2" width="6.6640625" bestFit="1" customWidth="1"/>
    <col min="3" max="3" width="7.44140625" bestFit="1" customWidth="1"/>
    <col min="4" max="5" width="11" bestFit="1" customWidth="1"/>
  </cols>
  <sheetData>
    <row r="1" spans="1:5" x14ac:dyDescent="0.3">
      <c r="A1" s="22" t="s">
        <v>36</v>
      </c>
      <c r="B1" s="22" t="s">
        <v>37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6</v>
      </c>
      <c r="B2" s="22" t="s">
        <v>41</v>
      </c>
      <c r="C2" s="22" t="s">
        <v>13</v>
      </c>
      <c r="D2" s="22">
        <v>51628784</v>
      </c>
      <c r="E2" s="22">
        <v>522120</v>
      </c>
    </row>
    <row r="3" spans="1:5" x14ac:dyDescent="0.3">
      <c r="A3" s="22" t="s">
        <v>6</v>
      </c>
      <c r="B3" s="22" t="s">
        <v>41</v>
      </c>
      <c r="C3" s="22" t="s">
        <v>13</v>
      </c>
      <c r="D3" s="22">
        <v>51628784</v>
      </c>
      <c r="E3" s="22">
        <v>522120</v>
      </c>
    </row>
    <row r="4" spans="1:5" x14ac:dyDescent="0.3">
      <c r="A4" s="22" t="s">
        <v>6</v>
      </c>
      <c r="B4" s="22" t="s">
        <v>41</v>
      </c>
      <c r="C4" s="22" t="s">
        <v>13</v>
      </c>
      <c r="D4" s="22">
        <v>51628784</v>
      </c>
      <c r="E4" s="22">
        <v>522120</v>
      </c>
    </row>
    <row r="5" spans="1:5" x14ac:dyDescent="0.3">
      <c r="A5" s="22" t="s">
        <v>6</v>
      </c>
      <c r="B5" s="22" t="s">
        <v>41</v>
      </c>
      <c r="C5" s="22" t="s">
        <v>12</v>
      </c>
      <c r="D5" s="22">
        <v>55759088</v>
      </c>
      <c r="E5" s="22">
        <v>616</v>
      </c>
    </row>
    <row r="6" spans="1:5" x14ac:dyDescent="0.3">
      <c r="A6" s="22" t="s">
        <v>6</v>
      </c>
      <c r="B6" s="22" t="s">
        <v>41</v>
      </c>
      <c r="C6" s="22" t="s">
        <v>12</v>
      </c>
      <c r="D6" s="22">
        <v>55759088</v>
      </c>
      <c r="E6" s="22">
        <v>616</v>
      </c>
    </row>
    <row r="7" spans="1:5" x14ac:dyDescent="0.3">
      <c r="A7" s="22" t="s">
        <v>6</v>
      </c>
      <c r="B7" s="22" t="s">
        <v>41</v>
      </c>
      <c r="C7" s="22" t="s">
        <v>11</v>
      </c>
      <c r="D7" s="22">
        <v>8260607984</v>
      </c>
      <c r="E7" s="22">
        <v>7860219088</v>
      </c>
    </row>
    <row r="8" spans="1:5" x14ac:dyDescent="0.3">
      <c r="A8" s="22" t="s">
        <v>6</v>
      </c>
      <c r="B8" s="22" t="s">
        <v>41</v>
      </c>
      <c r="C8" s="22" t="s">
        <v>11</v>
      </c>
      <c r="D8" s="22">
        <v>8260607984</v>
      </c>
      <c r="E8" s="22">
        <v>7860219088</v>
      </c>
    </row>
    <row r="9" spans="1:5" x14ac:dyDescent="0.3">
      <c r="A9" s="22" t="s">
        <v>6</v>
      </c>
      <c r="B9" s="22" t="s">
        <v>41</v>
      </c>
      <c r="C9" s="22" t="s">
        <v>11</v>
      </c>
      <c r="D9" s="22">
        <v>8260607984</v>
      </c>
      <c r="E9" s="22">
        <v>7860219088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A24" sqref="A24"/>
    </sheetView>
  </sheetViews>
  <sheetFormatPr baseColWidth="10" defaultRowHeight="14.4" x14ac:dyDescent="0.3"/>
  <cols>
    <col min="1" max="1" width="12.5546875" bestFit="1" customWidth="1"/>
    <col min="2" max="2" width="14.109375" bestFit="1" customWidth="1"/>
    <col min="3" max="3" width="9.109375" bestFit="1" customWidth="1"/>
    <col min="4" max="5" width="11" bestFit="1" customWidth="1"/>
  </cols>
  <sheetData>
    <row r="1" spans="1:5" x14ac:dyDescent="0.3">
      <c r="A1" s="22" t="s">
        <v>37</v>
      </c>
      <c r="B1" s="22" t="s">
        <v>36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41</v>
      </c>
      <c r="B2" s="22" t="s">
        <v>6</v>
      </c>
      <c r="C2" s="22" t="s">
        <v>13</v>
      </c>
      <c r="D2" s="22">
        <v>51628784</v>
      </c>
      <c r="E2" s="22">
        <v>522120</v>
      </c>
    </row>
    <row r="3" spans="1:5" x14ac:dyDescent="0.3">
      <c r="A3" s="22" t="s">
        <v>41</v>
      </c>
      <c r="B3" s="22" t="s">
        <v>6</v>
      </c>
      <c r="C3" s="22" t="s">
        <v>12</v>
      </c>
      <c r="D3" s="22">
        <v>55759088</v>
      </c>
      <c r="E3" s="22">
        <v>616</v>
      </c>
    </row>
    <row r="4" spans="1:5" x14ac:dyDescent="0.3">
      <c r="A4" s="22" t="s">
        <v>41</v>
      </c>
      <c r="B4" s="22" t="s">
        <v>6</v>
      </c>
      <c r="C4" s="22" t="s">
        <v>11</v>
      </c>
      <c r="D4" s="22">
        <v>8260607984</v>
      </c>
      <c r="E4" s="22">
        <v>7860219088</v>
      </c>
    </row>
    <row r="5" spans="1:5" x14ac:dyDescent="0.3">
      <c r="A5" s="22" t="s">
        <v>41</v>
      </c>
      <c r="B5" s="22" t="s">
        <v>7</v>
      </c>
      <c r="C5" s="22" t="s">
        <v>3</v>
      </c>
      <c r="D5" s="22">
        <v>51628784</v>
      </c>
      <c r="E5" s="22">
        <v>125144</v>
      </c>
    </row>
    <row r="6" spans="1:5" x14ac:dyDescent="0.3">
      <c r="A6" s="22" t="s">
        <v>41</v>
      </c>
      <c r="B6" s="22" t="s">
        <v>7</v>
      </c>
      <c r="C6" s="22" t="s">
        <v>9</v>
      </c>
      <c r="D6" s="22">
        <v>103257584</v>
      </c>
      <c r="E6" s="22">
        <v>616</v>
      </c>
    </row>
    <row r="7" spans="1:5" x14ac:dyDescent="0.3">
      <c r="A7" s="22" t="s">
        <v>41</v>
      </c>
      <c r="B7" s="22" t="s">
        <v>7</v>
      </c>
      <c r="C7" s="22" t="s">
        <v>10</v>
      </c>
      <c r="D7" s="22">
        <v>1032575984</v>
      </c>
      <c r="E7" s="22">
        <v>571894080</v>
      </c>
    </row>
    <row r="8" spans="1:5" x14ac:dyDescent="0.3">
      <c r="A8" s="22" t="s">
        <v>24</v>
      </c>
      <c r="B8" s="22" t="s">
        <v>7</v>
      </c>
      <c r="C8" s="22" t="s">
        <v>26</v>
      </c>
      <c r="D8" s="22">
        <v>2065136</v>
      </c>
      <c r="E8" s="22">
        <v>600</v>
      </c>
    </row>
    <row r="9" spans="1:5" x14ac:dyDescent="0.3">
      <c r="A9" s="22" t="s">
        <v>24</v>
      </c>
      <c r="B9" s="22" t="s">
        <v>7</v>
      </c>
      <c r="C9" s="22" t="s">
        <v>27</v>
      </c>
      <c r="D9" s="22">
        <v>413030384</v>
      </c>
      <c r="E9" s="22">
        <v>600</v>
      </c>
    </row>
    <row r="10" spans="1:5" x14ac:dyDescent="0.3">
      <c r="A10" s="22" t="s">
        <v>24</v>
      </c>
      <c r="B10" s="22" t="s">
        <v>7</v>
      </c>
      <c r="C10" s="22" t="s">
        <v>28</v>
      </c>
      <c r="D10" s="22">
        <v>516287984</v>
      </c>
      <c r="E10" s="22">
        <v>335116648</v>
      </c>
    </row>
    <row r="11" spans="1:5" x14ac:dyDescent="0.3">
      <c r="A11" s="22" t="s">
        <v>15</v>
      </c>
      <c r="B11" s="22" t="s">
        <v>8</v>
      </c>
      <c r="C11" s="22" t="s">
        <v>31</v>
      </c>
      <c r="D11" s="22">
        <v>2089933808</v>
      </c>
      <c r="E11" s="22">
        <v>1982296520</v>
      </c>
    </row>
    <row r="12" spans="1:5" x14ac:dyDescent="0.3">
      <c r="A12" s="22" t="s">
        <v>15</v>
      </c>
      <c r="B12" s="22" t="s">
        <v>6</v>
      </c>
      <c r="C12" s="22" t="s">
        <v>1</v>
      </c>
      <c r="D12" s="22">
        <v>2089933808</v>
      </c>
      <c r="E12" s="22">
        <v>1982296520</v>
      </c>
    </row>
    <row r="13" spans="1:5" x14ac:dyDescent="0.3">
      <c r="A13" s="22" t="s">
        <v>15</v>
      </c>
      <c r="B13" s="22" t="s">
        <v>6</v>
      </c>
      <c r="C13" s="22" t="s">
        <v>19</v>
      </c>
      <c r="D13" s="22">
        <v>1406368496</v>
      </c>
      <c r="E13" s="22">
        <v>1172109408</v>
      </c>
    </row>
    <row r="14" spans="1:5" x14ac:dyDescent="0.3">
      <c r="A14" s="22" t="s">
        <v>15</v>
      </c>
      <c r="B14" s="22" t="s">
        <v>6</v>
      </c>
      <c r="C14" s="22" t="s">
        <v>20</v>
      </c>
      <c r="D14" s="22">
        <v>1586036720</v>
      </c>
      <c r="E14" s="22">
        <v>1557467016</v>
      </c>
    </row>
    <row r="15" spans="1:5" x14ac:dyDescent="0.3">
      <c r="A15" s="22" t="s">
        <v>15</v>
      </c>
      <c r="B15" s="22" t="s">
        <v>6</v>
      </c>
      <c r="C15" s="22" t="s">
        <v>23</v>
      </c>
      <c r="D15" s="22">
        <v>1199853296</v>
      </c>
      <c r="E15" s="22">
        <v>1091168264</v>
      </c>
    </row>
    <row r="16" spans="1:5" x14ac:dyDescent="0.3">
      <c r="A16" s="22" t="s">
        <v>18</v>
      </c>
      <c r="B16" s="22" t="s">
        <v>8</v>
      </c>
      <c r="C16" s="22" t="s">
        <v>0</v>
      </c>
      <c r="D16" s="22">
        <v>206515184</v>
      </c>
      <c r="E16" s="22">
        <v>51090864</v>
      </c>
    </row>
    <row r="17" spans="1:5" x14ac:dyDescent="0.3">
      <c r="A17" s="22" t="s">
        <v>18</v>
      </c>
      <c r="B17" s="22" t="s">
        <v>6</v>
      </c>
      <c r="C17" s="22" t="s">
        <v>0</v>
      </c>
      <c r="D17" s="22">
        <v>206515184</v>
      </c>
      <c r="E17" s="22">
        <v>51090864</v>
      </c>
    </row>
    <row r="18" spans="1:5" x14ac:dyDescent="0.3">
      <c r="A18" s="22" t="s">
        <v>17</v>
      </c>
      <c r="B18" s="22" t="s">
        <v>6</v>
      </c>
      <c r="C18" s="22" t="s">
        <v>20</v>
      </c>
      <c r="D18" s="22">
        <v>1586036720</v>
      </c>
      <c r="E18" s="22">
        <v>1557467016</v>
      </c>
    </row>
    <row r="19" spans="1:5" x14ac:dyDescent="0.3">
      <c r="A19" s="22" t="s">
        <v>14</v>
      </c>
      <c r="B19" s="22" t="s">
        <v>6</v>
      </c>
      <c r="C19" s="22" t="s">
        <v>21</v>
      </c>
      <c r="D19" s="22">
        <v>1057357808</v>
      </c>
      <c r="E19" s="22">
        <v>2760</v>
      </c>
    </row>
    <row r="20" spans="1:5" x14ac:dyDescent="0.3">
      <c r="A20" s="22" t="s">
        <v>14</v>
      </c>
      <c r="B20" s="22" t="s">
        <v>6</v>
      </c>
      <c r="C20" s="22" t="s">
        <v>22</v>
      </c>
      <c r="D20" s="22">
        <v>3172073456</v>
      </c>
      <c r="E20" s="22">
        <v>91240</v>
      </c>
    </row>
    <row r="21" spans="1:5" x14ac:dyDescent="0.3">
      <c r="A21" s="22" t="s">
        <v>14</v>
      </c>
      <c r="B21" s="22" t="s">
        <v>6</v>
      </c>
      <c r="C21" s="22" t="s">
        <v>2</v>
      </c>
      <c r="D21" s="22">
        <v>15488624</v>
      </c>
      <c r="E21" s="22">
        <v>190400</v>
      </c>
    </row>
    <row r="22" spans="1:5" x14ac:dyDescent="0.3">
      <c r="A22" s="22" t="s">
        <v>16</v>
      </c>
      <c r="B22" s="22" t="s">
        <v>6</v>
      </c>
      <c r="C22" s="22" t="s">
        <v>19</v>
      </c>
      <c r="D22" s="22">
        <v>1406368496</v>
      </c>
      <c r="E22" s="22">
        <v>1172109408</v>
      </c>
    </row>
    <row r="23" spans="1:5" x14ac:dyDescent="0.3">
      <c r="A23" s="22" t="s">
        <v>16</v>
      </c>
      <c r="B23" s="22" t="s">
        <v>6</v>
      </c>
      <c r="C23" s="22" t="s">
        <v>20</v>
      </c>
      <c r="D23" s="22">
        <v>1586036720</v>
      </c>
      <c r="E23" s="22">
        <v>1557467016</v>
      </c>
    </row>
    <row r="24" spans="1:5" x14ac:dyDescent="0.3">
      <c r="A24" s="22" t="s">
        <v>25</v>
      </c>
      <c r="B24" s="22" t="s">
        <v>7</v>
      </c>
      <c r="C24" s="22" t="s">
        <v>29</v>
      </c>
      <c r="D24" s="22">
        <v>206515184</v>
      </c>
      <c r="E24" s="22">
        <v>2816</v>
      </c>
    </row>
    <row r="25" spans="1:5" x14ac:dyDescent="0.3">
      <c r="A25" s="22" t="s">
        <v>25</v>
      </c>
      <c r="B25" s="22" t="s">
        <v>7</v>
      </c>
      <c r="C25" s="22" t="s">
        <v>30</v>
      </c>
      <c r="D25" s="22">
        <v>2065136</v>
      </c>
      <c r="E25" s="22">
        <v>2704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4565A5-3F76-4A39-923E-27723CB53C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résultat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FUSTER</dc:creator>
  <cp:lastModifiedBy>BADJAKSEZIAN Charles</cp:lastModifiedBy>
  <cp:lastPrinted>2018-04-11T13:55:27Z</cp:lastPrinted>
  <dcterms:created xsi:type="dcterms:W3CDTF">2018-04-04T10:37:35Z</dcterms:created>
  <dcterms:modified xsi:type="dcterms:W3CDTF">2018-04-16T13:47:40Z</dcterms:modified>
</cp:coreProperties>
</file>