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03 - LP TP CONDUITE DE PROJETS\PTI\excel formule calcule pas\"/>
    </mc:Choice>
  </mc:AlternateContent>
  <bookViews>
    <workbookView xWindow="0" yWindow="0" windowWidth="28800" windowHeight="12435"/>
  </bookViews>
  <sheets>
    <sheet name="PARAMETRE 15 °C , REPART" sheetId="1" r:id="rId1"/>
  </sheets>
  <externalReferences>
    <externalReference r:id="rId2"/>
    <externalReference r:id="rId3"/>
  </externalReferences>
  <definedNames>
    <definedName name="dist1">'[2]Réglages importants'!$R$23</definedName>
    <definedName name="dist2">'[2]Réglages importants'!$R$24</definedName>
    <definedName name="dist3">'[2]Réglages importants'!$R$25</definedName>
    <definedName name="Flèche">#REF!</definedName>
    <definedName name="Flèche_4">#REF!</definedName>
    <definedName name="hypclim">'[2]Réglages importants'!$U$11</definedName>
    <definedName name="Imap">#REF!</definedName>
    <definedName name="Imap_4">#REF!</definedName>
    <definedName name="réglement">'[2]Réglages importants'!#REF!</definedName>
    <definedName name="Tableau1">'PARAMETRE 15 °C , REPART'!$U$10</definedName>
    <definedName name="tension">'[2]Réglages importants'!$S$11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77" i="1" l="1"/>
  <c r="R276" i="1"/>
  <c r="R275" i="1"/>
  <c r="R274" i="1"/>
  <c r="R273" i="1"/>
  <c r="R272" i="1"/>
  <c r="R271" i="1"/>
  <c r="R270" i="1"/>
  <c r="R269" i="1"/>
  <c r="R268" i="1"/>
  <c r="R267" i="1"/>
  <c r="R266" i="1"/>
  <c r="R265" i="1"/>
  <c r="R264" i="1"/>
  <c r="R263" i="1"/>
  <c r="R262" i="1"/>
  <c r="R261" i="1"/>
  <c r="R260" i="1"/>
  <c r="R259" i="1"/>
  <c r="R258" i="1"/>
  <c r="R257" i="1"/>
  <c r="R256" i="1"/>
  <c r="R255" i="1"/>
  <c r="R254" i="1"/>
  <c r="R253" i="1"/>
  <c r="R252" i="1"/>
  <c r="R251" i="1"/>
  <c r="R250" i="1"/>
  <c r="R249" i="1"/>
  <c r="R248" i="1"/>
  <c r="R247" i="1"/>
  <c r="R246" i="1"/>
  <c r="R245" i="1"/>
  <c r="R244" i="1"/>
  <c r="R243" i="1"/>
  <c r="R242" i="1"/>
  <c r="R241" i="1"/>
  <c r="R240" i="1"/>
  <c r="R239" i="1"/>
  <c r="R238" i="1"/>
  <c r="R237" i="1"/>
  <c r="R236" i="1"/>
  <c r="R235" i="1"/>
  <c r="R234" i="1"/>
  <c r="R233" i="1"/>
  <c r="R232" i="1"/>
  <c r="R231" i="1"/>
  <c r="R230" i="1"/>
  <c r="R229" i="1"/>
  <c r="R228" i="1"/>
  <c r="R227" i="1"/>
  <c r="R226" i="1"/>
  <c r="R225" i="1"/>
  <c r="R224" i="1"/>
  <c r="R223" i="1"/>
  <c r="R222" i="1"/>
  <c r="R221" i="1"/>
  <c r="R220" i="1"/>
  <c r="R219" i="1"/>
  <c r="R218" i="1"/>
  <c r="R217" i="1"/>
  <c r="R216" i="1"/>
  <c r="R215" i="1"/>
  <c r="R214" i="1"/>
  <c r="R213" i="1"/>
  <c r="R212" i="1"/>
  <c r="R211" i="1"/>
  <c r="R210" i="1"/>
  <c r="R209" i="1"/>
  <c r="R208" i="1"/>
  <c r="R207" i="1"/>
  <c r="R206" i="1"/>
  <c r="R205" i="1"/>
  <c r="R204" i="1"/>
  <c r="R203" i="1"/>
  <c r="R202" i="1"/>
  <c r="R201" i="1"/>
  <c r="R200" i="1"/>
  <c r="R199" i="1"/>
  <c r="R198" i="1"/>
  <c r="R197" i="1"/>
  <c r="R196" i="1"/>
  <c r="R195" i="1"/>
  <c r="R194" i="1"/>
  <c r="R193" i="1"/>
  <c r="R192" i="1"/>
  <c r="R191" i="1"/>
  <c r="R190" i="1"/>
  <c r="R189" i="1"/>
  <c r="R188" i="1"/>
  <c r="R187" i="1"/>
  <c r="R186" i="1"/>
  <c r="R185" i="1"/>
  <c r="R184" i="1"/>
  <c r="R183" i="1"/>
  <c r="R182" i="1"/>
  <c r="R181" i="1"/>
  <c r="R180" i="1"/>
  <c r="R179" i="1"/>
  <c r="R178" i="1"/>
  <c r="R177" i="1"/>
  <c r="R176" i="1"/>
  <c r="R175" i="1"/>
  <c r="R174" i="1"/>
  <c r="R173" i="1"/>
  <c r="R172" i="1"/>
  <c r="R171" i="1"/>
  <c r="R170" i="1"/>
  <c r="R169" i="1"/>
  <c r="R168" i="1"/>
  <c r="R167" i="1"/>
  <c r="R166" i="1"/>
  <c r="R165" i="1"/>
  <c r="R164" i="1"/>
  <c r="R163" i="1"/>
  <c r="R162" i="1"/>
  <c r="R161" i="1"/>
  <c r="R160" i="1"/>
  <c r="R159" i="1"/>
  <c r="R158" i="1"/>
  <c r="R157" i="1"/>
  <c r="R156" i="1"/>
  <c r="R155" i="1"/>
  <c r="R154" i="1"/>
  <c r="R153" i="1"/>
  <c r="R152" i="1"/>
  <c r="R151" i="1"/>
  <c r="R150" i="1"/>
  <c r="R149" i="1"/>
  <c r="R148" i="1"/>
  <c r="R147" i="1"/>
  <c r="R146" i="1"/>
  <c r="R145" i="1"/>
  <c r="R144" i="1"/>
  <c r="R143" i="1"/>
  <c r="R142" i="1"/>
  <c r="R141" i="1"/>
  <c r="R140" i="1"/>
  <c r="R139" i="1"/>
  <c r="R138" i="1"/>
  <c r="R137" i="1"/>
  <c r="R136" i="1"/>
  <c r="R135" i="1"/>
  <c r="R134" i="1"/>
  <c r="R133" i="1"/>
  <c r="R132" i="1"/>
  <c r="R131" i="1"/>
  <c r="R130" i="1"/>
  <c r="R129" i="1"/>
  <c r="R128" i="1"/>
  <c r="R127" i="1"/>
  <c r="R126" i="1"/>
  <c r="R125" i="1"/>
  <c r="R124" i="1"/>
  <c r="R123" i="1"/>
  <c r="R122" i="1"/>
  <c r="R121" i="1"/>
  <c r="R120" i="1"/>
  <c r="R119" i="1"/>
  <c r="R118" i="1"/>
  <c r="R117" i="1"/>
  <c r="R116" i="1"/>
  <c r="R115" i="1"/>
  <c r="R114" i="1"/>
  <c r="R113" i="1"/>
  <c r="R112" i="1"/>
  <c r="R111" i="1"/>
  <c r="R110" i="1"/>
  <c r="R109" i="1"/>
  <c r="R108" i="1"/>
  <c r="R107" i="1"/>
  <c r="R106" i="1"/>
  <c r="R105" i="1"/>
  <c r="R104" i="1"/>
  <c r="R103" i="1"/>
  <c r="R102" i="1"/>
  <c r="R101" i="1"/>
  <c r="R100" i="1"/>
  <c r="R99" i="1"/>
  <c r="R98" i="1"/>
  <c r="R97" i="1"/>
  <c r="R96" i="1"/>
  <c r="R95" i="1"/>
  <c r="R94" i="1"/>
  <c r="R93" i="1"/>
  <c r="R92" i="1"/>
  <c r="R91" i="1"/>
  <c r="R90" i="1"/>
  <c r="R89" i="1"/>
  <c r="R88" i="1"/>
  <c r="R87" i="1"/>
  <c r="R86" i="1"/>
  <c r="R85" i="1"/>
  <c r="R84" i="1"/>
  <c r="R83" i="1"/>
  <c r="R82" i="1"/>
  <c r="R81" i="1"/>
  <c r="R80" i="1"/>
  <c r="R79" i="1"/>
  <c r="R78" i="1"/>
  <c r="R77" i="1"/>
  <c r="R76" i="1"/>
  <c r="R75" i="1"/>
  <c r="R74" i="1"/>
  <c r="R73" i="1"/>
  <c r="R72" i="1"/>
  <c r="R71" i="1"/>
  <c r="R70" i="1"/>
  <c r="R69" i="1"/>
  <c r="R68" i="1"/>
  <c r="R67" i="1"/>
  <c r="R66" i="1"/>
  <c r="R65" i="1"/>
  <c r="R64" i="1"/>
  <c r="R63" i="1"/>
  <c r="R62" i="1"/>
  <c r="R61" i="1"/>
  <c r="R60" i="1"/>
  <c r="R59" i="1"/>
  <c r="R58" i="1"/>
  <c r="R57" i="1"/>
  <c r="R56" i="1"/>
  <c r="R55" i="1"/>
  <c r="R54" i="1"/>
  <c r="R53" i="1"/>
  <c r="R52" i="1"/>
  <c r="R51" i="1"/>
  <c r="R50" i="1"/>
  <c r="R49" i="1"/>
  <c r="R48" i="1"/>
  <c r="R47" i="1"/>
  <c r="R46" i="1"/>
  <c r="R45" i="1"/>
  <c r="R44" i="1"/>
  <c r="R43" i="1"/>
  <c r="R42" i="1"/>
  <c r="R41" i="1"/>
  <c r="R40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</calcChain>
</file>

<file path=xl/sharedStrings.xml><?xml version="1.0" encoding="utf-8"?>
<sst xmlns="http://schemas.openxmlformats.org/spreadsheetml/2006/main" count="297" uniqueCount="22">
  <si>
    <t>Copier / coller le tableau issu du fichier PLS-CADD
    -Cantons
        -Tableau de Pose
             -Cantons Multiples
                           -Tableau de Pose à remplir (voir isntructions à droite)
                                    -Afficher tableau
                                            -Stringing Chart Summary</t>
  </si>
  <si>
    <t>STRINGING CHART SUMMARY</t>
  </si>
  <si>
    <t>Sec. No.</t>
  </si>
  <si>
    <t>Span From Str.</t>
  </si>
  <si>
    <t>Span From Set</t>
  </si>
  <si>
    <t>Span From Ph.</t>
  </si>
  <si>
    <t>Span To Str.</t>
  </si>
  <si>
    <t>Span To Set</t>
  </si>
  <si>
    <t>Span To Ph.</t>
  </si>
  <si>
    <t>Cable Condition</t>
  </si>
  <si>
    <t>Temp.   (deg C)</t>
  </si>
  <si>
    <t>Ruling Span  (m)</t>
  </si>
  <si>
    <t>Span Length  (m)</t>
  </si>
  <si>
    <t>Span Vert. Proj. (m)</t>
  </si>
  <si>
    <t>Mid Span Sag (m)</t>
  </si>
  <si>
    <t>Catenary   (m)</t>
  </si>
  <si>
    <t>Horz. Tension  (N)</t>
  </si>
  <si>
    <t>Wave Time  (Sec)</t>
  </si>
  <si>
    <t>Cable</t>
  </si>
  <si>
    <t>FRONTENAUD</t>
  </si>
  <si>
    <t>Initial FE</t>
  </si>
  <si>
    <t>GRDCHENE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</si>
</sst>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1"/>
      <color rgb="FF9C57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0070C0"/>
        <bgColor indexed="64"/>
      </patternFill>
    </fill>
  </fills>
  <borders count="12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double">
        <color rgb="FF3F3F3F"/>
      </left>
      <right style="double">
        <color rgb="FF3F3F3F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2" borderId="0" applyNumberFormat="0" applyBorder="0" applyAlignment="0" applyProtection="0"/>
    <xf numFmtId="0" fontId="1" fillId="3" borderId="1" applyNumberFormat="0" applyAlignment="0" applyProtection="0"/>
    <xf numFmtId="0" fontId="2" fillId="0" borderId="0"/>
  </cellStyleXfs>
  <cellXfs count="16">
    <xf numFmtId="0" fontId="0" fillId="0" borderId="0" xfId="0"/>
    <xf numFmtId="0" fontId="2" fillId="0" borderId="2" xfId="3" applyBorder="1" applyAlignment="1">
      <alignment horizontal="left" wrapText="1"/>
    </xf>
    <xf numFmtId="0" fontId="2" fillId="0" borderId="3" xfId="3" applyBorder="1" applyAlignment="1">
      <alignment horizontal="left"/>
    </xf>
    <xf numFmtId="0" fontId="2" fillId="0" borderId="4" xfId="3" applyBorder="1" applyAlignment="1">
      <alignment horizontal="left"/>
    </xf>
    <xf numFmtId="49" fontId="0" fillId="0" borderId="0" xfId="0" applyNumberFormat="1"/>
    <xf numFmtId="0" fontId="3" fillId="2" borderId="0" xfId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3" borderId="7" xfId="2" applyBorder="1"/>
    <xf numFmtId="0" fontId="2" fillId="4" borderId="8" xfId="3" applyFill="1" applyBorder="1" applyAlignment="1">
      <alignment horizontal="center"/>
    </xf>
    <xf numFmtId="0" fontId="0" fillId="0" borderId="9" xfId="0" applyBorder="1"/>
    <xf numFmtId="2" fontId="0" fillId="0" borderId="0" xfId="0" applyNumberFormat="1"/>
    <xf numFmtId="2" fontId="0" fillId="0" borderId="10" xfId="0" applyNumberFormat="1" applyBorder="1"/>
    <xf numFmtId="2" fontId="0" fillId="0" borderId="9" xfId="0" applyNumberFormat="1" applyBorder="1"/>
    <xf numFmtId="0" fontId="0" fillId="0" borderId="11" xfId="0" applyBorder="1"/>
    <xf numFmtId="2" fontId="0" fillId="0" borderId="11" xfId="0" applyNumberFormat="1" applyBorder="1"/>
  </cellXfs>
  <cellStyles count="4">
    <cellStyle name="Neutre" xfId="1" builtinId="28"/>
    <cellStyle name="Normal" xfId="0" builtinId="0"/>
    <cellStyle name="Normal 2" xfId="3"/>
    <cellStyle name="Vérification" xfId="2" builtinId="23"/>
  </cellStyles>
  <dxfs count="20">
    <dxf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double">
          <color rgb="FF3F3F3F"/>
        </top>
        <bottom style="thin">
          <color indexed="64"/>
        </bottom>
      </border>
    </dxf>
    <dxf>
      <border diagonalUp="0" diagonalDown="0" outline="0">
        <left style="double">
          <color rgb="FF3F3F3F"/>
        </left>
        <right style="double">
          <color rgb="FF3F3F3F"/>
        </right>
        <top/>
        <bottom/>
      </border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267677</xdr:colOff>
      <xdr:row>2</xdr:row>
      <xdr:rowOff>858715</xdr:rowOff>
    </xdr:from>
    <xdr:to>
      <xdr:col>1</xdr:col>
      <xdr:colOff>267677</xdr:colOff>
      <xdr:row>2</xdr:row>
      <xdr:rowOff>1017465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700-000012000000}"/>
            </a:ext>
          </a:extLst>
        </xdr:cNvPr>
        <xdr:cNvSpPr>
          <a:spLocks noChangeShapeType="1"/>
        </xdr:cNvSpPr>
      </xdr:nvSpPr>
      <xdr:spPr bwMode="auto">
        <a:xfrm>
          <a:off x="2059354" y="1249240"/>
          <a:ext cx="0" cy="15875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3%20-%20LP%20TP%20CONDUITE%20DE%20PROJETS/PTI/Bon%20utilitaire/UTILITAIR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eorht.engie-ineo.fr/agences/etudes/2%20%20Utilitaires/Technique/Etude%20g&#233;om&#233;trique%20Laser%20V2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Indice"/>
      <sheetName val="DATA"/>
      <sheetName val="TABLEAU DE BORD"/>
      <sheetName val="Structure Coordinate Report"/>
      <sheetName val="PARAMETRE 15 °C , REPART"/>
      <sheetName val=" CABLE"/>
      <sheetName val="Section Geometry Data"/>
      <sheetName val="TCD"/>
      <sheetName val="DEMI NAPPE"/>
      <sheetName val="Coordonnees fixation au support"/>
    </sheetNames>
    <sheetDataSet>
      <sheetData sheetId="0"/>
      <sheetData sheetId="1"/>
      <sheetData sheetId="2"/>
      <sheetData sheetId="3"/>
      <sheetData sheetId="4"/>
      <sheetData sheetId="5"/>
      <sheetData sheetId="6">
        <row r="4">
          <cell r="B4" t="str">
            <v>Copier / coller le tableau issu du fichier PLS-CADD
    -Cantons
        -Tableau de Pose
             -Cantons Multiples
                           -Tableau de Pose à remplir (voir isntructions à droite)
                                    -Afficher tableau
                                            -Section Geometry Data</v>
          </cell>
        </row>
        <row r="8">
          <cell r="B8" t="str">
            <v>Sec. No.</v>
          </cell>
          <cell r="C8" t="str">
            <v>Cable File Name</v>
          </cell>
        </row>
        <row r="9">
          <cell r="B9">
            <v>1</v>
          </cell>
          <cell r="C9" t="str">
            <v>canna228</v>
          </cell>
        </row>
        <row r="10">
          <cell r="B10">
            <v>2</v>
          </cell>
          <cell r="C10" t="str">
            <v>canna228</v>
          </cell>
        </row>
        <row r="11">
          <cell r="B11">
            <v>3</v>
          </cell>
          <cell r="C11" t="str">
            <v>canna228</v>
          </cell>
        </row>
        <row r="12">
          <cell r="B12">
            <v>4</v>
          </cell>
          <cell r="C12" t="str">
            <v>59.7n_a+c_12+7</v>
          </cell>
        </row>
        <row r="13">
          <cell r="B13">
            <v>5</v>
          </cell>
          <cell r="C13" t="str">
            <v>canna228</v>
          </cell>
        </row>
        <row r="14">
          <cell r="B14">
            <v>6</v>
          </cell>
          <cell r="C14" t="str">
            <v>canna228</v>
          </cell>
        </row>
        <row r="15">
          <cell r="B15">
            <v>7</v>
          </cell>
          <cell r="C15" t="str">
            <v>canna228</v>
          </cell>
        </row>
        <row r="16">
          <cell r="B16">
            <v>8</v>
          </cell>
          <cell r="C16" t="str">
            <v>59.7n_a+c_12+7</v>
          </cell>
        </row>
        <row r="17">
          <cell r="B17">
            <v>9</v>
          </cell>
          <cell r="C17" t="str">
            <v>canna228</v>
          </cell>
        </row>
        <row r="18">
          <cell r="B18">
            <v>10</v>
          </cell>
          <cell r="C18" t="str">
            <v>canna228</v>
          </cell>
        </row>
        <row r="19">
          <cell r="B19">
            <v>11</v>
          </cell>
          <cell r="C19" t="str">
            <v>canna228</v>
          </cell>
        </row>
        <row r="20">
          <cell r="B20">
            <v>12</v>
          </cell>
          <cell r="C20" t="str">
            <v>59.7n_a+c_12+7</v>
          </cell>
        </row>
        <row r="21">
          <cell r="B21">
            <v>13</v>
          </cell>
          <cell r="C21" t="str">
            <v>canna228</v>
          </cell>
        </row>
        <row r="22">
          <cell r="B22">
            <v>14</v>
          </cell>
          <cell r="C22" t="str">
            <v>canna228</v>
          </cell>
        </row>
        <row r="23">
          <cell r="B23">
            <v>15</v>
          </cell>
          <cell r="C23" t="str">
            <v>canna228</v>
          </cell>
        </row>
        <row r="24">
          <cell r="B24">
            <v>16</v>
          </cell>
          <cell r="C24" t="str">
            <v>59.7n_a+c_12+7</v>
          </cell>
        </row>
        <row r="25">
          <cell r="B25">
            <v>17</v>
          </cell>
          <cell r="C25" t="str">
            <v>canna228</v>
          </cell>
        </row>
        <row r="26">
          <cell r="B26">
            <v>18</v>
          </cell>
          <cell r="C26" t="str">
            <v>canna228</v>
          </cell>
        </row>
        <row r="27">
          <cell r="B27">
            <v>19</v>
          </cell>
          <cell r="C27" t="str">
            <v>canna228</v>
          </cell>
        </row>
        <row r="28">
          <cell r="B28">
            <v>20</v>
          </cell>
          <cell r="C28" t="str">
            <v>canna228</v>
          </cell>
        </row>
        <row r="29">
          <cell r="B29">
            <v>21</v>
          </cell>
          <cell r="C29" t="str">
            <v>canna228</v>
          </cell>
        </row>
        <row r="30">
          <cell r="B30">
            <v>22</v>
          </cell>
          <cell r="C30" t="str">
            <v>canna228</v>
          </cell>
        </row>
        <row r="31">
          <cell r="B31">
            <v>23</v>
          </cell>
          <cell r="C31" t="str">
            <v>canna228</v>
          </cell>
        </row>
        <row r="32">
          <cell r="B32">
            <v>24</v>
          </cell>
          <cell r="C32" t="str">
            <v>canna228</v>
          </cell>
        </row>
        <row r="33">
          <cell r="B33">
            <v>25</v>
          </cell>
          <cell r="C33" t="str">
            <v>canna228</v>
          </cell>
        </row>
        <row r="34">
          <cell r="B34">
            <v>26</v>
          </cell>
          <cell r="C34" t="str">
            <v>canna228</v>
          </cell>
        </row>
        <row r="35">
          <cell r="B35">
            <v>27</v>
          </cell>
          <cell r="C35" t="str">
            <v>canna228</v>
          </cell>
        </row>
        <row r="36">
          <cell r="B36">
            <v>28</v>
          </cell>
          <cell r="C36" t="str">
            <v>canna228</v>
          </cell>
        </row>
        <row r="37">
          <cell r="B37">
            <v>29</v>
          </cell>
          <cell r="C37" t="str">
            <v>canna228</v>
          </cell>
        </row>
        <row r="38">
          <cell r="B38">
            <v>30</v>
          </cell>
          <cell r="C38" t="str">
            <v>canna228</v>
          </cell>
        </row>
        <row r="39">
          <cell r="B39">
            <v>31</v>
          </cell>
          <cell r="C39" t="str">
            <v>canna228</v>
          </cell>
        </row>
      </sheetData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DG"/>
      <sheetName val="Instructions"/>
      <sheetName val="Réglages importants"/>
      <sheetName val="Conformité Géométrique"/>
      <sheetName val="PLS"/>
      <sheetName val="FEA"/>
      <sheetName val="Tab Implant Supports"/>
      <sheetName val="Paramètres"/>
      <sheetName val="Coordonnees fixation au support"/>
    </sheetNames>
    <sheetDataSet>
      <sheetData sheetId="0"/>
      <sheetData sheetId="1"/>
      <sheetData sheetId="2">
        <row r="11">
          <cell r="S11">
            <v>1</v>
          </cell>
          <cell r="U11">
            <v>1</v>
          </cell>
        </row>
        <row r="23">
          <cell r="R23">
            <v>0.2</v>
          </cell>
        </row>
        <row r="24">
          <cell r="R24">
            <v>0.5</v>
          </cell>
        </row>
        <row r="25">
          <cell r="R25">
            <v>0.7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id="1" name="Tableau2" displayName="Tableau2" ref="B11:R277" totalsRowShown="0" headerRowDxfId="18" tableBorderDxfId="17" headerRowCellStyle="Vérification">
  <autoFilter ref="B11:R277"/>
  <tableColumns count="17">
    <tableColumn id="1" name="Sec. No." dataDxfId="16"/>
    <tableColumn id="2" name="Span From Str." dataDxfId="15"/>
    <tableColumn id="3" name="Span From Set" dataDxfId="14"/>
    <tableColumn id="4" name="Span From Ph." dataDxfId="13"/>
    <tableColumn id="5" name="Span To Str." dataDxfId="12"/>
    <tableColumn id="6" name="Span To Set" dataDxfId="11"/>
    <tableColumn id="7" name="Span To Ph." dataDxfId="10"/>
    <tableColumn id="8" name="Cable Condition" dataDxfId="9"/>
    <tableColumn id="9" name="Temp.   (deg C)" dataDxfId="8"/>
    <tableColumn id="10" name="Ruling Span  (m)" dataDxfId="7"/>
    <tableColumn id="11" name="Span Length  (m)" dataDxfId="6"/>
    <tableColumn id="12" name="Span Vert. Proj. (m)" dataDxfId="5"/>
    <tableColumn id="13" name="Mid Span Sag (m)" dataDxfId="4"/>
    <tableColumn id="14" name="Catenary   (m)" dataDxfId="3"/>
    <tableColumn id="15" name="Horz. Tension  (N)" dataDxfId="2"/>
    <tableColumn id="16" name="Wave Time  (Sec)" dataDxfId="1"/>
    <tableColumn id="17" name="Cable" dataDxfId="0">
      <calculatedColumnFormula>IF(ISNA(INDEX('[1]Section Geometry Data'!B:C,MATCH(B12,'[1]Section Geometry Data'!B:B,0),2)),"",INDEX('[1]Section Geometry Data'!B:C,MATCH(B12,'[1]Section Geometry Data'!B:B,0),2))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1" tint="0.34998626667073579"/>
  </sheetPr>
  <dimension ref="B2:R277"/>
  <sheetViews>
    <sheetView showFormulas="1" tabSelected="1" topLeftCell="N1" zoomScale="70" zoomScaleNormal="70" workbookViewId="0">
      <selection activeCell="Q5" sqref="Q5"/>
    </sheetView>
  </sheetViews>
  <sheetFormatPr baseColWidth="10" defaultRowHeight="15" x14ac:dyDescent="0.25"/>
  <cols>
    <col min="2" max="2" width="26.5703125" customWidth="1"/>
    <col min="3" max="3" width="22.7109375" customWidth="1"/>
    <col min="4" max="5" width="20" customWidth="1"/>
    <col min="6" max="6" width="17.5703125" customWidth="1"/>
    <col min="7" max="8" width="17.28515625" customWidth="1"/>
    <col min="9" max="9" width="21.42578125" customWidth="1"/>
    <col min="10" max="10" width="20.42578125" customWidth="1"/>
    <col min="11" max="11" width="21.85546875" customWidth="1"/>
    <col min="12" max="12" width="22.7109375" customWidth="1"/>
    <col min="13" max="13" width="25.5703125" customWidth="1"/>
    <col min="14" max="14" width="23" customWidth="1"/>
    <col min="15" max="15" width="19" customWidth="1"/>
    <col min="16" max="16" width="23.42578125" customWidth="1"/>
    <col min="17" max="17" width="22.85546875" customWidth="1"/>
    <col min="18" max="18" width="90.5703125" bestFit="1" customWidth="1"/>
    <col min="19" max="19" width="13.5703125" bestFit="1" customWidth="1"/>
  </cols>
  <sheetData>
    <row r="2" spans="2:18" ht="15.75" thickBot="1" x14ac:dyDescent="0.3"/>
    <row r="3" spans="2:18" ht="96" customHeight="1" thickBot="1" x14ac:dyDescent="0.3">
      <c r="B3" s="1" t="s">
        <v>0</v>
      </c>
      <c r="C3" s="2"/>
      <c r="D3" s="2"/>
      <c r="E3" s="2"/>
      <c r="F3" s="2"/>
      <c r="G3" s="2"/>
      <c r="H3" s="2"/>
      <c r="I3" s="2"/>
      <c r="J3" s="2"/>
      <c r="K3" s="3"/>
      <c r="O3" s="4"/>
    </row>
    <row r="7" spans="2:18" ht="15.75" thickBot="1" x14ac:dyDescent="0.3">
      <c r="J7" s="5"/>
      <c r="O7" s="5"/>
    </row>
    <row r="8" spans="2:18" ht="15.75" thickBot="1" x14ac:dyDescent="0.3">
      <c r="B8" s="6" t="s">
        <v>1</v>
      </c>
      <c r="C8" s="7"/>
    </row>
    <row r="11" spans="2:18" x14ac:dyDescent="0.25">
      <c r="B11" s="8" t="s">
        <v>2</v>
      </c>
      <c r="C11" s="8" t="s">
        <v>3</v>
      </c>
      <c r="D11" s="8" t="s">
        <v>4</v>
      </c>
      <c r="E11" s="8" t="s">
        <v>5</v>
      </c>
      <c r="F11" s="8" t="s">
        <v>6</v>
      </c>
      <c r="G11" s="8" t="s">
        <v>7</v>
      </c>
      <c r="H11" s="8" t="s">
        <v>8</v>
      </c>
      <c r="I11" s="8" t="s">
        <v>9</v>
      </c>
      <c r="J11" s="8" t="s">
        <v>10</v>
      </c>
      <c r="K11" s="8" t="s">
        <v>11</v>
      </c>
      <c r="L11" s="8" t="s">
        <v>12</v>
      </c>
      <c r="M11" s="8" t="s">
        <v>13</v>
      </c>
      <c r="N11" s="8" t="s">
        <v>14</v>
      </c>
      <c r="O11" s="8" t="s">
        <v>15</v>
      </c>
      <c r="P11" s="8" t="s">
        <v>16</v>
      </c>
      <c r="Q11" s="8" t="s">
        <v>17</v>
      </c>
      <c r="R11" s="8" t="s">
        <v>18</v>
      </c>
    </row>
    <row r="12" spans="2:18" x14ac:dyDescent="0.25">
      <c r="B12" s="9">
        <v>1</v>
      </c>
      <c r="C12" s="10" t="s">
        <v>19</v>
      </c>
      <c r="D12" s="10">
        <v>41</v>
      </c>
      <c r="E12" s="10">
        <v>1</v>
      </c>
      <c r="F12" s="10">
        <v>31</v>
      </c>
      <c r="G12" s="10">
        <v>43</v>
      </c>
      <c r="H12" s="10">
        <v>1</v>
      </c>
      <c r="I12" s="10" t="s">
        <v>20</v>
      </c>
      <c r="J12" s="10">
        <v>15</v>
      </c>
      <c r="K12" s="10">
        <v>43.89</v>
      </c>
      <c r="L12" s="10">
        <v>44.38</v>
      </c>
      <c r="M12" s="10">
        <v>6.67</v>
      </c>
      <c r="N12" s="10">
        <v>1.22</v>
      </c>
      <c r="O12" s="10">
        <v>282.41000000000003</v>
      </c>
      <c r="P12" s="10">
        <v>2403.29</v>
      </c>
      <c r="Q12" s="10">
        <v>5.98</v>
      </c>
      <c r="R12" s="11" t="str">
        <f>IF(ISNA(INDEX('[1]Section Geometry Data'!B:C,MATCH(B12,'[1]Section Geometry Data'!B:B,0),2)),"",INDEX('[1]Section Geometry Data'!B:C,MATCH(B12,'[1]Section Geometry Data'!B:B,0),2))</f>
        <v>canna228</v>
      </c>
    </row>
    <row r="13" spans="2:18" x14ac:dyDescent="0.25">
      <c r="B13" s="10">
        <v>1</v>
      </c>
      <c r="C13" s="10" t="s">
        <v>19</v>
      </c>
      <c r="D13" s="10">
        <v>41</v>
      </c>
      <c r="E13" s="10">
        <v>1</v>
      </c>
      <c r="F13" s="10">
        <v>31</v>
      </c>
      <c r="G13" s="10">
        <v>43</v>
      </c>
      <c r="H13" s="10">
        <v>1</v>
      </c>
      <c r="I13" s="10" t="s">
        <v>20</v>
      </c>
      <c r="J13" s="10">
        <v>45</v>
      </c>
      <c r="K13" s="10">
        <v>43.89</v>
      </c>
      <c r="L13" s="10">
        <v>44.38</v>
      </c>
      <c r="M13" s="10">
        <v>6.67</v>
      </c>
      <c r="N13" s="10">
        <v>1.3</v>
      </c>
      <c r="O13" s="10">
        <v>264.13</v>
      </c>
      <c r="P13" s="10">
        <v>2247.71</v>
      </c>
      <c r="Q13" s="10">
        <v>6.17</v>
      </c>
      <c r="R13" s="12" t="str">
        <f>IF(ISNA(INDEX('[1]Section Geometry Data'!B:C,MATCH(B13,'[1]Section Geometry Data'!B:B,0),2)),"",INDEX('[1]Section Geometry Data'!B:C,MATCH(B13,'[1]Section Geometry Data'!B:B,0),2))</f>
        <v>canna228</v>
      </c>
    </row>
    <row r="14" spans="2:18" x14ac:dyDescent="0.25">
      <c r="B14" s="10">
        <v>2</v>
      </c>
      <c r="C14" s="10" t="s">
        <v>19</v>
      </c>
      <c r="D14" s="10">
        <v>42</v>
      </c>
      <c r="E14" s="10">
        <v>1</v>
      </c>
      <c r="F14" s="10">
        <v>31</v>
      </c>
      <c r="G14" s="10">
        <v>41</v>
      </c>
      <c r="H14" s="10">
        <v>1</v>
      </c>
      <c r="I14" s="10" t="s">
        <v>20</v>
      </c>
      <c r="J14" s="10">
        <v>15</v>
      </c>
      <c r="K14" s="10">
        <v>43.36</v>
      </c>
      <c r="L14" s="10">
        <v>44.48</v>
      </c>
      <c r="M14" s="10">
        <v>10.14</v>
      </c>
      <c r="N14" s="10">
        <v>1.22</v>
      </c>
      <c r="O14" s="10">
        <v>284.48</v>
      </c>
      <c r="P14" s="10">
        <v>2420.89</v>
      </c>
      <c r="Q14" s="10">
        <v>5.99</v>
      </c>
      <c r="R14" s="12" t="str">
        <f>IF(ISNA(INDEX('[1]Section Geometry Data'!B:C,MATCH(B14,'[1]Section Geometry Data'!B:B,0),2)),"",INDEX('[1]Section Geometry Data'!B:C,MATCH(B14,'[1]Section Geometry Data'!B:B,0),2))</f>
        <v>canna228</v>
      </c>
    </row>
    <row r="15" spans="2:18" x14ac:dyDescent="0.25">
      <c r="B15" s="10">
        <v>2</v>
      </c>
      <c r="C15" s="10" t="s">
        <v>19</v>
      </c>
      <c r="D15" s="10">
        <v>42</v>
      </c>
      <c r="E15" s="10">
        <v>1</v>
      </c>
      <c r="F15" s="10">
        <v>31</v>
      </c>
      <c r="G15" s="10">
        <v>41</v>
      </c>
      <c r="H15" s="10">
        <v>1</v>
      </c>
      <c r="I15" s="10" t="s">
        <v>20</v>
      </c>
      <c r="J15" s="10">
        <v>45</v>
      </c>
      <c r="K15" s="10">
        <v>43.36</v>
      </c>
      <c r="L15" s="10">
        <v>44.48</v>
      </c>
      <c r="M15" s="10">
        <v>10.14</v>
      </c>
      <c r="N15" s="10">
        <v>1.31</v>
      </c>
      <c r="O15" s="10">
        <v>265.13</v>
      </c>
      <c r="P15" s="10">
        <v>2256.2600000000002</v>
      </c>
      <c r="Q15" s="10">
        <v>6.19</v>
      </c>
      <c r="R15" s="12" t="str">
        <f>IF(ISNA(INDEX('[1]Section Geometry Data'!B:C,MATCH(B15,'[1]Section Geometry Data'!B:B,0),2)),"",INDEX('[1]Section Geometry Data'!B:C,MATCH(B15,'[1]Section Geometry Data'!B:B,0),2))</f>
        <v>canna228</v>
      </c>
    </row>
    <row r="16" spans="2:18" x14ac:dyDescent="0.25">
      <c r="B16" s="10">
        <v>3</v>
      </c>
      <c r="C16" s="10" t="s">
        <v>19</v>
      </c>
      <c r="D16" s="10">
        <v>43</v>
      </c>
      <c r="E16" s="10">
        <v>1</v>
      </c>
      <c r="F16" s="10">
        <v>31</v>
      </c>
      <c r="G16" s="10">
        <v>42</v>
      </c>
      <c r="H16" s="10">
        <v>1</v>
      </c>
      <c r="I16" s="10" t="s">
        <v>20</v>
      </c>
      <c r="J16" s="10">
        <v>15</v>
      </c>
      <c r="K16" s="10">
        <v>43.27</v>
      </c>
      <c r="L16" s="10">
        <v>44.06</v>
      </c>
      <c r="M16" s="10">
        <v>8.49</v>
      </c>
      <c r="N16" s="10">
        <v>1.19</v>
      </c>
      <c r="O16" s="10">
        <v>287.14</v>
      </c>
      <c r="P16" s="10">
        <v>2443.56</v>
      </c>
      <c r="Q16" s="10">
        <v>5.91</v>
      </c>
      <c r="R16" s="12" t="str">
        <f>IF(ISNA(INDEX('[1]Section Geometry Data'!B:C,MATCH(B16,'[1]Section Geometry Data'!B:B,0),2)),"",INDEX('[1]Section Geometry Data'!B:C,MATCH(B16,'[1]Section Geometry Data'!B:B,0),2))</f>
        <v>canna228</v>
      </c>
    </row>
    <row r="17" spans="2:18" x14ac:dyDescent="0.25">
      <c r="B17" s="10">
        <v>3</v>
      </c>
      <c r="C17" s="10" t="s">
        <v>19</v>
      </c>
      <c r="D17" s="10">
        <v>43</v>
      </c>
      <c r="E17" s="10">
        <v>1</v>
      </c>
      <c r="F17" s="10">
        <v>31</v>
      </c>
      <c r="G17" s="10">
        <v>42</v>
      </c>
      <c r="H17" s="10">
        <v>1</v>
      </c>
      <c r="I17" s="10" t="s">
        <v>20</v>
      </c>
      <c r="J17" s="10">
        <v>45</v>
      </c>
      <c r="K17" s="10">
        <v>43.27</v>
      </c>
      <c r="L17" s="10">
        <v>44.06</v>
      </c>
      <c r="M17" s="10">
        <v>8.49</v>
      </c>
      <c r="N17" s="10">
        <v>1.27</v>
      </c>
      <c r="O17" s="10">
        <v>267.70999999999998</v>
      </c>
      <c r="P17" s="10">
        <v>2278.25</v>
      </c>
      <c r="Q17" s="10">
        <v>6.11</v>
      </c>
      <c r="R17" s="12" t="str">
        <f>IF(ISNA(INDEX('[1]Section Geometry Data'!B:C,MATCH(B17,'[1]Section Geometry Data'!B:B,0),2)),"",INDEX('[1]Section Geometry Data'!B:C,MATCH(B17,'[1]Section Geometry Data'!B:B,0),2))</f>
        <v>canna228</v>
      </c>
    </row>
    <row r="18" spans="2:18" x14ac:dyDescent="0.25">
      <c r="B18" s="10">
        <v>4</v>
      </c>
      <c r="C18" s="10">
        <v>31</v>
      </c>
      <c r="D18" s="10">
        <v>41</v>
      </c>
      <c r="E18" s="10">
        <v>1</v>
      </c>
      <c r="F18" s="10">
        <v>32</v>
      </c>
      <c r="G18" s="10">
        <v>1</v>
      </c>
      <c r="H18" s="10">
        <v>1</v>
      </c>
      <c r="I18" s="10" t="s">
        <v>20</v>
      </c>
      <c r="J18" s="10">
        <v>15</v>
      </c>
      <c r="K18" s="10">
        <v>382.47</v>
      </c>
      <c r="L18" s="10">
        <v>369.14</v>
      </c>
      <c r="M18" s="10">
        <v>5.37</v>
      </c>
      <c r="N18" s="10">
        <v>10.94</v>
      </c>
      <c r="O18" s="10">
        <v>1561.29</v>
      </c>
      <c r="P18" s="10">
        <v>13286.59</v>
      </c>
      <c r="Q18" s="10">
        <v>17.920000000000002</v>
      </c>
      <c r="R18" s="12" t="str">
        <f>IF(ISNA(INDEX('[1]Section Geometry Data'!B:C,MATCH(B18,'[1]Section Geometry Data'!B:B,0),2)),"",INDEX('[1]Section Geometry Data'!B:C,MATCH(B18,'[1]Section Geometry Data'!B:B,0),2))</f>
        <v>59.7n_a+c_12+7</v>
      </c>
    </row>
    <row r="19" spans="2:18" x14ac:dyDescent="0.25">
      <c r="B19" s="10">
        <v>4</v>
      </c>
      <c r="C19" s="10">
        <v>31</v>
      </c>
      <c r="D19" s="10">
        <v>41</v>
      </c>
      <c r="E19" s="10">
        <v>1</v>
      </c>
      <c r="F19" s="10">
        <v>32</v>
      </c>
      <c r="G19" s="10">
        <v>1</v>
      </c>
      <c r="H19" s="10">
        <v>1</v>
      </c>
      <c r="I19" s="10" t="s">
        <v>20</v>
      </c>
      <c r="J19" s="10">
        <v>45</v>
      </c>
      <c r="K19" s="10">
        <v>382.47</v>
      </c>
      <c r="L19" s="10">
        <v>369.14</v>
      </c>
      <c r="M19" s="10">
        <v>5.37</v>
      </c>
      <c r="N19" s="10">
        <v>11.91</v>
      </c>
      <c r="O19" s="10">
        <v>1434.64</v>
      </c>
      <c r="P19" s="10">
        <v>12208.8</v>
      </c>
      <c r="Q19" s="10">
        <v>18.690000000000001</v>
      </c>
      <c r="R19" s="12" t="str">
        <f>IF(ISNA(INDEX('[1]Section Geometry Data'!B:C,MATCH(B19,'[1]Section Geometry Data'!B:B,0),2)),"",INDEX('[1]Section Geometry Data'!B:C,MATCH(B19,'[1]Section Geometry Data'!B:B,0),2))</f>
        <v>59.7n_a+c_12+7</v>
      </c>
    </row>
    <row r="20" spans="2:18" x14ac:dyDescent="0.25">
      <c r="B20" s="10">
        <v>4</v>
      </c>
      <c r="C20" s="10">
        <v>32</v>
      </c>
      <c r="D20" s="10">
        <v>1</v>
      </c>
      <c r="E20" s="10">
        <v>1</v>
      </c>
      <c r="F20" s="10">
        <v>33</v>
      </c>
      <c r="G20" s="10">
        <v>1</v>
      </c>
      <c r="H20" s="10">
        <v>1</v>
      </c>
      <c r="I20" s="10" t="s">
        <v>20</v>
      </c>
      <c r="J20" s="10">
        <v>15</v>
      </c>
      <c r="K20" s="10">
        <v>382.47</v>
      </c>
      <c r="L20" s="10">
        <v>439.87</v>
      </c>
      <c r="M20" s="10">
        <v>3.19</v>
      </c>
      <c r="N20" s="10">
        <v>15.37</v>
      </c>
      <c r="O20" s="10">
        <v>1573.58</v>
      </c>
      <c r="P20" s="10">
        <v>13391.13</v>
      </c>
      <c r="Q20" s="10">
        <v>21.24</v>
      </c>
      <c r="R20" s="12" t="str">
        <f>IF(ISNA(INDEX('[1]Section Geometry Data'!B:C,MATCH(B20,'[1]Section Geometry Data'!B:B,0),2)),"",INDEX('[1]Section Geometry Data'!B:C,MATCH(B20,'[1]Section Geometry Data'!B:B,0),2))</f>
        <v>59.7n_a+c_12+7</v>
      </c>
    </row>
    <row r="21" spans="2:18" x14ac:dyDescent="0.25">
      <c r="B21" s="10">
        <v>4</v>
      </c>
      <c r="C21" s="10">
        <v>32</v>
      </c>
      <c r="D21" s="10">
        <v>1</v>
      </c>
      <c r="E21" s="10">
        <v>1</v>
      </c>
      <c r="F21" s="10">
        <v>33</v>
      </c>
      <c r="G21" s="10">
        <v>1</v>
      </c>
      <c r="H21" s="10">
        <v>1</v>
      </c>
      <c r="I21" s="10" t="s">
        <v>20</v>
      </c>
      <c r="J21" s="10">
        <v>45</v>
      </c>
      <c r="K21" s="10">
        <v>382.47</v>
      </c>
      <c r="L21" s="10">
        <v>439.87</v>
      </c>
      <c r="M21" s="10">
        <v>3.19</v>
      </c>
      <c r="N21" s="10">
        <v>16.649999999999999</v>
      </c>
      <c r="O21" s="10">
        <v>1452.3</v>
      </c>
      <c r="P21" s="10">
        <v>12359.04</v>
      </c>
      <c r="Q21" s="10">
        <v>22.11</v>
      </c>
      <c r="R21" s="13" t="str">
        <f>IF(ISNA(INDEX('[1]Section Geometry Data'!B:C,MATCH(B21,'[1]Section Geometry Data'!B:B,0),2)),"",INDEX('[1]Section Geometry Data'!B:C,MATCH(B21,'[1]Section Geometry Data'!B:B,0),2))</f>
        <v>59.7n_a+c_12+7</v>
      </c>
    </row>
    <row r="22" spans="2:18" x14ac:dyDescent="0.25">
      <c r="B22" s="10">
        <v>4</v>
      </c>
      <c r="C22" s="10">
        <v>33</v>
      </c>
      <c r="D22" s="10">
        <v>1</v>
      </c>
      <c r="E22" s="10">
        <v>1</v>
      </c>
      <c r="F22" s="10">
        <v>34</v>
      </c>
      <c r="G22" s="10">
        <v>1</v>
      </c>
      <c r="H22" s="10">
        <v>1</v>
      </c>
      <c r="I22" s="10" t="s">
        <v>20</v>
      </c>
      <c r="J22" s="10">
        <v>15</v>
      </c>
      <c r="K22" s="10">
        <v>382.47</v>
      </c>
      <c r="L22" s="10">
        <v>423.78</v>
      </c>
      <c r="M22" s="10">
        <v>-2.8</v>
      </c>
      <c r="N22" s="10">
        <v>14.19</v>
      </c>
      <c r="O22" s="10">
        <v>1582.02</v>
      </c>
      <c r="P22" s="10">
        <v>13463.01</v>
      </c>
      <c r="Q22" s="10">
        <v>20.399999999999999</v>
      </c>
      <c r="R22" s="13" t="str">
        <f>IF(ISNA(INDEX('[1]Section Geometry Data'!B:C,MATCH(B22,'[1]Section Geometry Data'!B:B,0),2)),"",INDEX('[1]Section Geometry Data'!B:C,MATCH(B22,'[1]Section Geometry Data'!B:B,0),2))</f>
        <v>59.7n_a+c_12+7</v>
      </c>
    </row>
    <row r="23" spans="2:18" x14ac:dyDescent="0.25">
      <c r="B23" s="10">
        <v>4</v>
      </c>
      <c r="C23" s="10">
        <v>33</v>
      </c>
      <c r="D23" s="10">
        <v>1</v>
      </c>
      <c r="E23" s="10">
        <v>1</v>
      </c>
      <c r="F23" s="10">
        <v>34</v>
      </c>
      <c r="G23" s="10">
        <v>1</v>
      </c>
      <c r="H23" s="10">
        <v>1</v>
      </c>
      <c r="I23" s="10" t="s">
        <v>20</v>
      </c>
      <c r="J23" s="10">
        <v>45</v>
      </c>
      <c r="K23" s="10">
        <v>382.47</v>
      </c>
      <c r="L23" s="10">
        <v>423.78</v>
      </c>
      <c r="M23" s="10">
        <v>-2.8</v>
      </c>
      <c r="N23" s="10">
        <v>15.45</v>
      </c>
      <c r="O23" s="10">
        <v>1452.17</v>
      </c>
      <c r="P23" s="10">
        <v>12357.99</v>
      </c>
      <c r="Q23" s="10">
        <v>21.29</v>
      </c>
      <c r="R23" s="13" t="str">
        <f>IF(ISNA(INDEX('[1]Section Geometry Data'!B:C,MATCH(B23,'[1]Section Geometry Data'!B:B,0),2)),"",INDEX('[1]Section Geometry Data'!B:C,MATCH(B23,'[1]Section Geometry Data'!B:B,0),2))</f>
        <v>59.7n_a+c_12+7</v>
      </c>
    </row>
    <row r="24" spans="2:18" x14ac:dyDescent="0.25">
      <c r="B24" s="10">
        <v>4</v>
      </c>
      <c r="C24" s="10">
        <v>34</v>
      </c>
      <c r="D24" s="10">
        <v>1</v>
      </c>
      <c r="E24" s="10">
        <v>1</v>
      </c>
      <c r="F24" s="10">
        <v>35</v>
      </c>
      <c r="G24" s="10">
        <v>1</v>
      </c>
      <c r="H24" s="10">
        <v>1</v>
      </c>
      <c r="I24" s="10" t="s">
        <v>20</v>
      </c>
      <c r="J24" s="10">
        <v>15</v>
      </c>
      <c r="K24" s="10">
        <v>382.47</v>
      </c>
      <c r="L24" s="10">
        <v>308.85000000000002</v>
      </c>
      <c r="M24" s="10">
        <v>10.27</v>
      </c>
      <c r="N24" s="10">
        <v>7.64</v>
      </c>
      <c r="O24" s="10">
        <v>1561.97</v>
      </c>
      <c r="P24" s="10">
        <v>13292.36</v>
      </c>
      <c r="Q24" s="10">
        <v>14.97</v>
      </c>
      <c r="R24" s="13" t="str">
        <f>IF(ISNA(INDEX('[1]Section Geometry Data'!B:C,MATCH(B24,'[1]Section Geometry Data'!B:B,0),2)),"",INDEX('[1]Section Geometry Data'!B:C,MATCH(B24,'[1]Section Geometry Data'!B:B,0),2))</f>
        <v>59.7n_a+c_12+7</v>
      </c>
    </row>
    <row r="25" spans="2:18" x14ac:dyDescent="0.25">
      <c r="B25" s="10">
        <v>4</v>
      </c>
      <c r="C25" s="10">
        <v>34</v>
      </c>
      <c r="D25" s="10">
        <v>1</v>
      </c>
      <c r="E25" s="10">
        <v>1</v>
      </c>
      <c r="F25" s="10">
        <v>35</v>
      </c>
      <c r="G25" s="10">
        <v>1</v>
      </c>
      <c r="H25" s="10">
        <v>1</v>
      </c>
      <c r="I25" s="10" t="s">
        <v>20</v>
      </c>
      <c r="J25" s="10">
        <v>45</v>
      </c>
      <c r="K25" s="10">
        <v>382.47</v>
      </c>
      <c r="L25" s="10">
        <v>308.85000000000002</v>
      </c>
      <c r="M25" s="10">
        <v>10.27</v>
      </c>
      <c r="N25" s="10">
        <v>8.42</v>
      </c>
      <c r="O25" s="10">
        <v>1416.39</v>
      </c>
      <c r="P25" s="10">
        <v>12053.5</v>
      </c>
      <c r="Q25" s="10">
        <v>15.72</v>
      </c>
      <c r="R25" s="13" t="str">
        <f>IF(ISNA(INDEX('[1]Section Geometry Data'!B:C,MATCH(B25,'[1]Section Geometry Data'!B:B,0),2)),"",INDEX('[1]Section Geometry Data'!B:C,MATCH(B25,'[1]Section Geometry Data'!B:B,0),2))</f>
        <v>59.7n_a+c_12+7</v>
      </c>
    </row>
    <row r="26" spans="2:18" x14ac:dyDescent="0.25">
      <c r="B26" s="10">
        <v>4</v>
      </c>
      <c r="C26" s="10">
        <v>35</v>
      </c>
      <c r="D26" s="10">
        <v>1</v>
      </c>
      <c r="E26" s="10">
        <v>1</v>
      </c>
      <c r="F26" s="10">
        <v>36</v>
      </c>
      <c r="G26" s="10">
        <v>21</v>
      </c>
      <c r="H26" s="10">
        <v>1</v>
      </c>
      <c r="I26" s="10" t="s">
        <v>20</v>
      </c>
      <c r="J26" s="10">
        <v>15</v>
      </c>
      <c r="K26" s="10">
        <v>382.47</v>
      </c>
      <c r="L26" s="10">
        <v>311.68</v>
      </c>
      <c r="M26" s="10">
        <v>-14.87</v>
      </c>
      <c r="N26" s="10">
        <v>7.88</v>
      </c>
      <c r="O26" s="10">
        <v>1549.45</v>
      </c>
      <c r="P26" s="10">
        <v>13185.84</v>
      </c>
      <c r="Q26" s="10">
        <v>15.2</v>
      </c>
      <c r="R26" s="13" t="str">
        <f>IF(ISNA(INDEX('[1]Section Geometry Data'!B:C,MATCH(B26,'[1]Section Geometry Data'!B:B,0),2)),"",INDEX('[1]Section Geometry Data'!B:C,MATCH(B26,'[1]Section Geometry Data'!B:B,0),2))</f>
        <v>59.7n_a+c_12+7</v>
      </c>
    </row>
    <row r="27" spans="2:18" x14ac:dyDescent="0.25">
      <c r="B27" s="10">
        <v>4</v>
      </c>
      <c r="C27" s="10">
        <v>35</v>
      </c>
      <c r="D27" s="10">
        <v>1</v>
      </c>
      <c r="E27" s="10">
        <v>1</v>
      </c>
      <c r="F27" s="10">
        <v>36</v>
      </c>
      <c r="G27" s="10">
        <v>21</v>
      </c>
      <c r="H27" s="10">
        <v>1</v>
      </c>
      <c r="I27" s="10" t="s">
        <v>20</v>
      </c>
      <c r="J27" s="10">
        <v>45</v>
      </c>
      <c r="K27" s="10">
        <v>382.47</v>
      </c>
      <c r="L27" s="10">
        <v>311.68</v>
      </c>
      <c r="M27" s="10">
        <v>-14.87</v>
      </c>
      <c r="N27" s="10">
        <v>8.74</v>
      </c>
      <c r="O27" s="10">
        <v>1396.53</v>
      </c>
      <c r="P27" s="10">
        <v>11884.5</v>
      </c>
      <c r="Q27" s="10">
        <v>16.010000000000002</v>
      </c>
      <c r="R27" s="13" t="str">
        <f>IF(ISNA(INDEX('[1]Section Geometry Data'!B:C,MATCH(B27,'[1]Section Geometry Data'!B:B,0),2)),"",INDEX('[1]Section Geometry Data'!B:C,MATCH(B27,'[1]Section Geometry Data'!B:B,0),2))</f>
        <v>59.7n_a+c_12+7</v>
      </c>
    </row>
    <row r="28" spans="2:18" x14ac:dyDescent="0.25">
      <c r="B28" s="10">
        <v>5</v>
      </c>
      <c r="C28" s="10">
        <v>31</v>
      </c>
      <c r="D28" s="10">
        <v>42</v>
      </c>
      <c r="E28" s="10">
        <v>1</v>
      </c>
      <c r="F28" s="10">
        <v>32</v>
      </c>
      <c r="G28" s="10">
        <v>2</v>
      </c>
      <c r="H28" s="10">
        <v>1</v>
      </c>
      <c r="I28" s="10" t="s">
        <v>20</v>
      </c>
      <c r="J28" s="10">
        <v>15</v>
      </c>
      <c r="K28" s="10">
        <v>382.54</v>
      </c>
      <c r="L28" s="10">
        <v>369.02</v>
      </c>
      <c r="M28" s="10">
        <v>5.39</v>
      </c>
      <c r="N28" s="10">
        <v>10.61</v>
      </c>
      <c r="O28" s="10">
        <v>1608.45</v>
      </c>
      <c r="P28" s="10">
        <v>13687.92</v>
      </c>
      <c r="Q28" s="10">
        <v>17.64</v>
      </c>
      <c r="R28" s="13" t="str">
        <f>IF(ISNA(INDEX('[1]Section Geometry Data'!B:C,MATCH(B28,'[1]Section Geometry Data'!B:B,0),2)),"",INDEX('[1]Section Geometry Data'!B:C,MATCH(B28,'[1]Section Geometry Data'!B:B,0),2))</f>
        <v>canna228</v>
      </c>
    </row>
    <row r="29" spans="2:18" x14ac:dyDescent="0.25">
      <c r="B29" s="10">
        <v>5</v>
      </c>
      <c r="C29" s="10">
        <v>31</v>
      </c>
      <c r="D29" s="10">
        <v>42</v>
      </c>
      <c r="E29" s="10">
        <v>1</v>
      </c>
      <c r="F29" s="10">
        <v>32</v>
      </c>
      <c r="G29" s="10">
        <v>2</v>
      </c>
      <c r="H29" s="10">
        <v>1</v>
      </c>
      <c r="I29" s="10" t="s">
        <v>20</v>
      </c>
      <c r="J29" s="10">
        <v>45</v>
      </c>
      <c r="K29" s="10">
        <v>382.54</v>
      </c>
      <c r="L29" s="10">
        <v>369.02</v>
      </c>
      <c r="M29" s="10">
        <v>5.39</v>
      </c>
      <c r="N29" s="10">
        <v>11.56</v>
      </c>
      <c r="O29" s="10">
        <v>1476.08</v>
      </c>
      <c r="P29" s="10">
        <v>12561.44</v>
      </c>
      <c r="Q29" s="10">
        <v>18.420000000000002</v>
      </c>
      <c r="R29" s="13" t="str">
        <f>IF(ISNA(INDEX('[1]Section Geometry Data'!B:C,MATCH(B29,'[1]Section Geometry Data'!B:B,0),2)),"",INDEX('[1]Section Geometry Data'!B:C,MATCH(B29,'[1]Section Geometry Data'!B:B,0),2))</f>
        <v>canna228</v>
      </c>
    </row>
    <row r="30" spans="2:18" x14ac:dyDescent="0.25">
      <c r="B30" s="10">
        <v>5</v>
      </c>
      <c r="C30" s="10">
        <v>32</v>
      </c>
      <c r="D30" s="10">
        <v>2</v>
      </c>
      <c r="E30" s="10">
        <v>1</v>
      </c>
      <c r="F30" s="10">
        <v>33</v>
      </c>
      <c r="G30" s="10">
        <v>2</v>
      </c>
      <c r="H30" s="10">
        <v>1</v>
      </c>
      <c r="I30" s="10" t="s">
        <v>20</v>
      </c>
      <c r="J30" s="10">
        <v>15</v>
      </c>
      <c r="K30" s="10">
        <v>382.54</v>
      </c>
      <c r="L30" s="10">
        <v>439.87</v>
      </c>
      <c r="M30" s="10">
        <v>2.2999999999999998</v>
      </c>
      <c r="N30" s="10">
        <v>15.24</v>
      </c>
      <c r="O30" s="10">
        <v>1587.78</v>
      </c>
      <c r="P30" s="10">
        <v>13512</v>
      </c>
      <c r="Q30" s="10">
        <v>21.15</v>
      </c>
      <c r="R30" s="13" t="str">
        <f>IF(ISNA(INDEX('[1]Section Geometry Data'!B:C,MATCH(B30,'[1]Section Geometry Data'!B:B,0),2)),"",INDEX('[1]Section Geometry Data'!B:C,MATCH(B30,'[1]Section Geometry Data'!B:B,0),2))</f>
        <v>canna228</v>
      </c>
    </row>
    <row r="31" spans="2:18" x14ac:dyDescent="0.25">
      <c r="B31" s="10">
        <v>5</v>
      </c>
      <c r="C31" s="10">
        <v>32</v>
      </c>
      <c r="D31" s="10">
        <v>2</v>
      </c>
      <c r="E31" s="10">
        <v>1</v>
      </c>
      <c r="F31" s="10">
        <v>33</v>
      </c>
      <c r="G31" s="10">
        <v>2</v>
      </c>
      <c r="H31" s="10">
        <v>1</v>
      </c>
      <c r="I31" s="10" t="s">
        <v>20</v>
      </c>
      <c r="J31" s="10">
        <v>45</v>
      </c>
      <c r="K31" s="10">
        <v>382.54</v>
      </c>
      <c r="L31" s="10">
        <v>439.87</v>
      </c>
      <c r="M31" s="10">
        <v>2.2999999999999998</v>
      </c>
      <c r="N31" s="10">
        <v>16.54</v>
      </c>
      <c r="O31" s="10">
        <v>1462.84</v>
      </c>
      <c r="P31" s="10">
        <v>12448.79</v>
      </c>
      <c r="Q31" s="10">
        <v>22.03</v>
      </c>
      <c r="R31" s="13" t="str">
        <f>IF(ISNA(INDEX('[1]Section Geometry Data'!B:C,MATCH(B31,'[1]Section Geometry Data'!B:B,0),2)),"",INDEX('[1]Section Geometry Data'!B:C,MATCH(B31,'[1]Section Geometry Data'!B:B,0),2))</f>
        <v>canna228</v>
      </c>
    </row>
    <row r="32" spans="2:18" x14ac:dyDescent="0.25">
      <c r="B32" s="10">
        <v>5</v>
      </c>
      <c r="C32" s="10">
        <v>33</v>
      </c>
      <c r="D32" s="10">
        <v>2</v>
      </c>
      <c r="E32" s="10">
        <v>1</v>
      </c>
      <c r="F32" s="10">
        <v>34</v>
      </c>
      <c r="G32" s="10">
        <v>2</v>
      </c>
      <c r="H32" s="10">
        <v>1</v>
      </c>
      <c r="I32" s="10" t="s">
        <v>20</v>
      </c>
      <c r="J32" s="10">
        <v>15</v>
      </c>
      <c r="K32" s="10">
        <v>382.54</v>
      </c>
      <c r="L32" s="10">
        <v>423.63</v>
      </c>
      <c r="M32" s="10">
        <v>-1.92</v>
      </c>
      <c r="N32" s="10">
        <v>14.1</v>
      </c>
      <c r="O32" s="10">
        <v>1590.66</v>
      </c>
      <c r="P32" s="10">
        <v>13536.5</v>
      </c>
      <c r="Q32" s="10">
        <v>20.34</v>
      </c>
      <c r="R32" s="13" t="str">
        <f>IF(ISNA(INDEX('[1]Section Geometry Data'!B:C,MATCH(B32,'[1]Section Geometry Data'!B:B,0),2)),"",INDEX('[1]Section Geometry Data'!B:C,MATCH(B32,'[1]Section Geometry Data'!B:B,0),2))</f>
        <v>canna228</v>
      </c>
    </row>
    <row r="33" spans="2:18" x14ac:dyDescent="0.25">
      <c r="B33" s="10">
        <v>5</v>
      </c>
      <c r="C33" s="10">
        <v>33</v>
      </c>
      <c r="D33" s="10">
        <v>2</v>
      </c>
      <c r="E33" s="10">
        <v>1</v>
      </c>
      <c r="F33" s="10">
        <v>34</v>
      </c>
      <c r="G33" s="10">
        <v>2</v>
      </c>
      <c r="H33" s="10">
        <v>1</v>
      </c>
      <c r="I33" s="10" t="s">
        <v>20</v>
      </c>
      <c r="J33" s="10">
        <v>45</v>
      </c>
      <c r="K33" s="10">
        <v>382.54</v>
      </c>
      <c r="L33" s="10">
        <v>423.63</v>
      </c>
      <c r="M33" s="10">
        <v>-1.92</v>
      </c>
      <c r="N33" s="10">
        <v>15.37</v>
      </c>
      <c r="O33" s="10">
        <v>1458.75</v>
      </c>
      <c r="P33" s="10">
        <v>12413.96</v>
      </c>
      <c r="Q33" s="10">
        <v>21.24</v>
      </c>
      <c r="R33" s="13" t="str">
        <f>IF(ISNA(INDEX('[1]Section Geometry Data'!B:C,MATCH(B33,'[1]Section Geometry Data'!B:B,0),2)),"",INDEX('[1]Section Geometry Data'!B:C,MATCH(B33,'[1]Section Geometry Data'!B:B,0),2))</f>
        <v>canna228</v>
      </c>
    </row>
    <row r="34" spans="2:18" x14ac:dyDescent="0.25">
      <c r="B34" s="10">
        <v>5</v>
      </c>
      <c r="C34" s="10">
        <v>34</v>
      </c>
      <c r="D34" s="10">
        <v>2</v>
      </c>
      <c r="E34" s="10">
        <v>1</v>
      </c>
      <c r="F34" s="10">
        <v>35</v>
      </c>
      <c r="G34" s="10">
        <v>2</v>
      </c>
      <c r="H34" s="10">
        <v>1</v>
      </c>
      <c r="I34" s="10" t="s">
        <v>20</v>
      </c>
      <c r="J34" s="10">
        <v>15</v>
      </c>
      <c r="K34" s="10">
        <v>382.54</v>
      </c>
      <c r="L34" s="10">
        <v>309.11</v>
      </c>
      <c r="M34" s="10">
        <v>10.36</v>
      </c>
      <c r="N34" s="10">
        <v>7.6</v>
      </c>
      <c r="O34" s="10">
        <v>1571.21</v>
      </c>
      <c r="P34" s="10">
        <v>13371.01</v>
      </c>
      <c r="Q34" s="10">
        <v>14.93</v>
      </c>
      <c r="R34" s="13" t="str">
        <f>IF(ISNA(INDEX('[1]Section Geometry Data'!B:C,MATCH(B34,'[1]Section Geometry Data'!B:B,0),2)),"",INDEX('[1]Section Geometry Data'!B:C,MATCH(B34,'[1]Section Geometry Data'!B:B,0),2))</f>
        <v>canna228</v>
      </c>
    </row>
    <row r="35" spans="2:18" x14ac:dyDescent="0.25">
      <c r="B35" s="10">
        <v>5</v>
      </c>
      <c r="C35" s="10">
        <v>34</v>
      </c>
      <c r="D35" s="10">
        <v>2</v>
      </c>
      <c r="E35" s="10">
        <v>1</v>
      </c>
      <c r="F35" s="10">
        <v>35</v>
      </c>
      <c r="G35" s="10">
        <v>2</v>
      </c>
      <c r="H35" s="10">
        <v>1</v>
      </c>
      <c r="I35" s="10" t="s">
        <v>20</v>
      </c>
      <c r="J35" s="10">
        <v>45</v>
      </c>
      <c r="K35" s="10">
        <v>382.54</v>
      </c>
      <c r="L35" s="10">
        <v>309.11</v>
      </c>
      <c r="M35" s="10">
        <v>10.36</v>
      </c>
      <c r="N35" s="10">
        <v>8.39</v>
      </c>
      <c r="O35" s="10">
        <v>1424.08</v>
      </c>
      <c r="P35" s="10">
        <v>12118.94</v>
      </c>
      <c r="Q35" s="10">
        <v>15.69</v>
      </c>
      <c r="R35" s="13" t="str">
        <f>IF(ISNA(INDEX('[1]Section Geometry Data'!B:C,MATCH(B35,'[1]Section Geometry Data'!B:B,0),2)),"",INDEX('[1]Section Geometry Data'!B:C,MATCH(B35,'[1]Section Geometry Data'!B:B,0),2))</f>
        <v>canna228</v>
      </c>
    </row>
    <row r="36" spans="2:18" x14ac:dyDescent="0.25">
      <c r="B36" s="10">
        <v>5</v>
      </c>
      <c r="C36" s="10">
        <v>35</v>
      </c>
      <c r="D36" s="10">
        <v>2</v>
      </c>
      <c r="E36" s="10">
        <v>1</v>
      </c>
      <c r="F36" s="10">
        <v>36</v>
      </c>
      <c r="G36" s="10">
        <v>22</v>
      </c>
      <c r="H36" s="10">
        <v>1</v>
      </c>
      <c r="I36" s="10" t="s">
        <v>20</v>
      </c>
      <c r="J36" s="10">
        <v>15</v>
      </c>
      <c r="K36" s="10">
        <v>382.54</v>
      </c>
      <c r="L36" s="10">
        <v>312.73</v>
      </c>
      <c r="M36" s="10">
        <v>-14.86</v>
      </c>
      <c r="N36" s="10">
        <v>7.99</v>
      </c>
      <c r="O36" s="10">
        <v>1538.41</v>
      </c>
      <c r="P36" s="10">
        <v>13091.84</v>
      </c>
      <c r="Q36" s="10">
        <v>15.31</v>
      </c>
      <c r="R36" s="13" t="str">
        <f>IF(ISNA(INDEX('[1]Section Geometry Data'!B:C,MATCH(B36,'[1]Section Geometry Data'!B:B,0),2)),"",INDEX('[1]Section Geometry Data'!B:C,MATCH(B36,'[1]Section Geometry Data'!B:B,0),2))</f>
        <v>canna228</v>
      </c>
    </row>
    <row r="37" spans="2:18" x14ac:dyDescent="0.25">
      <c r="B37" s="10">
        <v>5</v>
      </c>
      <c r="C37" s="10">
        <v>35</v>
      </c>
      <c r="D37" s="10">
        <v>2</v>
      </c>
      <c r="E37" s="10">
        <v>1</v>
      </c>
      <c r="F37" s="10">
        <v>36</v>
      </c>
      <c r="G37" s="10">
        <v>22</v>
      </c>
      <c r="H37" s="10">
        <v>1</v>
      </c>
      <c r="I37" s="10" t="s">
        <v>20</v>
      </c>
      <c r="J37" s="10">
        <v>45</v>
      </c>
      <c r="K37" s="10">
        <v>382.54</v>
      </c>
      <c r="L37" s="10">
        <v>312.73</v>
      </c>
      <c r="M37" s="10">
        <v>-14.86</v>
      </c>
      <c r="N37" s="10">
        <v>8.8699999999999992</v>
      </c>
      <c r="O37" s="10">
        <v>1385.69</v>
      </c>
      <c r="P37" s="10">
        <v>11792.24</v>
      </c>
      <c r="Q37" s="10">
        <v>16.13</v>
      </c>
      <c r="R37" s="13" t="str">
        <f>IF(ISNA(INDEX('[1]Section Geometry Data'!B:C,MATCH(B37,'[1]Section Geometry Data'!B:B,0),2)),"",INDEX('[1]Section Geometry Data'!B:C,MATCH(B37,'[1]Section Geometry Data'!B:B,0),2))</f>
        <v>canna228</v>
      </c>
    </row>
    <row r="38" spans="2:18" x14ac:dyDescent="0.25">
      <c r="B38" s="10">
        <v>6</v>
      </c>
      <c r="C38" s="10">
        <v>31</v>
      </c>
      <c r="D38" s="10">
        <v>43</v>
      </c>
      <c r="E38" s="10">
        <v>1</v>
      </c>
      <c r="F38" s="10">
        <v>32</v>
      </c>
      <c r="G38" s="10">
        <v>3</v>
      </c>
      <c r="H38" s="10">
        <v>1</v>
      </c>
      <c r="I38" s="10" t="s">
        <v>20</v>
      </c>
      <c r="J38" s="10">
        <v>15</v>
      </c>
      <c r="K38" s="10">
        <v>382.47</v>
      </c>
      <c r="L38" s="10">
        <v>369.15</v>
      </c>
      <c r="M38" s="10">
        <v>5.35</v>
      </c>
      <c r="N38" s="10">
        <v>10.45</v>
      </c>
      <c r="O38" s="10">
        <v>1634.88</v>
      </c>
      <c r="P38" s="10">
        <v>13912.81</v>
      </c>
      <c r="Q38" s="10">
        <v>17.510000000000002</v>
      </c>
      <c r="R38" s="13" t="str">
        <f>IF(ISNA(INDEX('[1]Section Geometry Data'!B:C,MATCH(B38,'[1]Section Geometry Data'!B:B,0),2)),"",INDEX('[1]Section Geometry Data'!B:C,MATCH(B38,'[1]Section Geometry Data'!B:B,0),2))</f>
        <v>canna228</v>
      </c>
    </row>
    <row r="39" spans="2:18" x14ac:dyDescent="0.25">
      <c r="B39" s="10">
        <v>6</v>
      </c>
      <c r="C39" s="10">
        <v>31</v>
      </c>
      <c r="D39" s="10">
        <v>43</v>
      </c>
      <c r="E39" s="10">
        <v>1</v>
      </c>
      <c r="F39" s="10">
        <v>32</v>
      </c>
      <c r="G39" s="10">
        <v>3</v>
      </c>
      <c r="H39" s="10">
        <v>1</v>
      </c>
      <c r="I39" s="10" t="s">
        <v>20</v>
      </c>
      <c r="J39" s="10">
        <v>45</v>
      </c>
      <c r="K39" s="10">
        <v>382.47</v>
      </c>
      <c r="L39" s="10">
        <v>369.15</v>
      </c>
      <c r="M39" s="10">
        <v>5.35</v>
      </c>
      <c r="N39" s="10">
        <v>11.44</v>
      </c>
      <c r="O39" s="10">
        <v>1493.63</v>
      </c>
      <c r="P39" s="10">
        <v>12710.82</v>
      </c>
      <c r="Q39" s="10">
        <v>18.32</v>
      </c>
      <c r="R39" s="13" t="str">
        <f>IF(ISNA(INDEX('[1]Section Geometry Data'!B:C,MATCH(B39,'[1]Section Geometry Data'!B:B,0),2)),"",INDEX('[1]Section Geometry Data'!B:C,MATCH(B39,'[1]Section Geometry Data'!B:B,0),2))</f>
        <v>canna228</v>
      </c>
    </row>
    <row r="40" spans="2:18" x14ac:dyDescent="0.25">
      <c r="B40" s="10">
        <v>6</v>
      </c>
      <c r="C40" s="10">
        <v>32</v>
      </c>
      <c r="D40" s="10">
        <v>3</v>
      </c>
      <c r="E40" s="10">
        <v>1</v>
      </c>
      <c r="F40" s="10">
        <v>33</v>
      </c>
      <c r="G40" s="10">
        <v>3</v>
      </c>
      <c r="H40" s="10">
        <v>1</v>
      </c>
      <c r="I40" s="10" t="s">
        <v>20</v>
      </c>
      <c r="J40" s="10">
        <v>15</v>
      </c>
      <c r="K40" s="10">
        <v>382.47</v>
      </c>
      <c r="L40" s="10">
        <v>439.87</v>
      </c>
      <c r="M40" s="10">
        <v>1.47</v>
      </c>
      <c r="N40" s="10">
        <v>14.74</v>
      </c>
      <c r="O40" s="10">
        <v>1641.2</v>
      </c>
      <c r="P40" s="10">
        <v>13966.62</v>
      </c>
      <c r="Q40" s="10">
        <v>20.8</v>
      </c>
      <c r="R40" s="13" t="str">
        <f>IF(ISNA(INDEX('[1]Section Geometry Data'!B:C,MATCH(B40,'[1]Section Geometry Data'!B:B,0),2)),"",INDEX('[1]Section Geometry Data'!B:C,MATCH(B40,'[1]Section Geometry Data'!B:B,0),2))</f>
        <v>canna228</v>
      </c>
    </row>
    <row r="41" spans="2:18" x14ac:dyDescent="0.25">
      <c r="B41" s="10">
        <v>6</v>
      </c>
      <c r="C41" s="10">
        <v>32</v>
      </c>
      <c r="D41" s="10">
        <v>3</v>
      </c>
      <c r="E41" s="10">
        <v>1</v>
      </c>
      <c r="F41" s="10">
        <v>33</v>
      </c>
      <c r="G41" s="10">
        <v>3</v>
      </c>
      <c r="H41" s="10">
        <v>1</v>
      </c>
      <c r="I41" s="10" t="s">
        <v>20</v>
      </c>
      <c r="J41" s="10">
        <v>45</v>
      </c>
      <c r="K41" s="10">
        <v>382.47</v>
      </c>
      <c r="L41" s="10">
        <v>439.87</v>
      </c>
      <c r="M41" s="10">
        <v>1.47</v>
      </c>
      <c r="N41" s="10">
        <v>16.059999999999999</v>
      </c>
      <c r="O41" s="10">
        <v>1505.65</v>
      </c>
      <c r="P41" s="10">
        <v>12813.07</v>
      </c>
      <c r="Q41" s="10">
        <v>21.71</v>
      </c>
      <c r="R41" s="13" t="str">
        <f>IF(ISNA(INDEX('[1]Section Geometry Data'!B:C,MATCH(B41,'[1]Section Geometry Data'!B:B,0),2)),"",INDEX('[1]Section Geometry Data'!B:C,MATCH(B41,'[1]Section Geometry Data'!B:B,0),2))</f>
        <v>canna228</v>
      </c>
    </row>
    <row r="42" spans="2:18" x14ac:dyDescent="0.25">
      <c r="B42" s="10">
        <v>6</v>
      </c>
      <c r="C42" s="10">
        <v>33</v>
      </c>
      <c r="D42" s="10">
        <v>3</v>
      </c>
      <c r="E42" s="10">
        <v>1</v>
      </c>
      <c r="F42" s="10">
        <v>34</v>
      </c>
      <c r="G42" s="10">
        <v>3</v>
      </c>
      <c r="H42" s="10">
        <v>1</v>
      </c>
      <c r="I42" s="10" t="s">
        <v>20</v>
      </c>
      <c r="J42" s="10">
        <v>15</v>
      </c>
      <c r="K42" s="10">
        <v>382.47</v>
      </c>
      <c r="L42" s="10">
        <v>423.79</v>
      </c>
      <c r="M42" s="10">
        <v>-1.07</v>
      </c>
      <c r="N42" s="10">
        <v>13.61</v>
      </c>
      <c r="O42" s="10">
        <v>1648.94</v>
      </c>
      <c r="P42" s="10">
        <v>14032.44</v>
      </c>
      <c r="Q42" s="10">
        <v>19.989999999999998</v>
      </c>
      <c r="R42" s="13" t="str">
        <f>IF(ISNA(INDEX('[1]Section Geometry Data'!B:C,MATCH(B42,'[1]Section Geometry Data'!B:B,0),2)),"",INDEX('[1]Section Geometry Data'!B:C,MATCH(B42,'[1]Section Geometry Data'!B:B,0),2))</f>
        <v>canna228</v>
      </c>
    </row>
    <row r="43" spans="2:18" x14ac:dyDescent="0.25">
      <c r="B43" s="10">
        <v>6</v>
      </c>
      <c r="C43" s="10">
        <v>33</v>
      </c>
      <c r="D43" s="10">
        <v>3</v>
      </c>
      <c r="E43" s="10">
        <v>1</v>
      </c>
      <c r="F43" s="10">
        <v>34</v>
      </c>
      <c r="G43" s="10">
        <v>3</v>
      </c>
      <c r="H43" s="10">
        <v>1</v>
      </c>
      <c r="I43" s="10" t="s">
        <v>20</v>
      </c>
      <c r="J43" s="10">
        <v>45</v>
      </c>
      <c r="K43" s="10">
        <v>382.47</v>
      </c>
      <c r="L43" s="10">
        <v>423.79</v>
      </c>
      <c r="M43" s="10">
        <v>-1.07</v>
      </c>
      <c r="N43" s="10">
        <v>14.91</v>
      </c>
      <c r="O43" s="10">
        <v>1504.53</v>
      </c>
      <c r="P43" s="10">
        <v>12803.58</v>
      </c>
      <c r="Q43" s="10">
        <v>20.92</v>
      </c>
      <c r="R43" s="13" t="str">
        <f>IF(ISNA(INDEX('[1]Section Geometry Data'!B:C,MATCH(B43,'[1]Section Geometry Data'!B:B,0),2)),"",INDEX('[1]Section Geometry Data'!B:C,MATCH(B43,'[1]Section Geometry Data'!B:B,0),2))</f>
        <v>canna228</v>
      </c>
    </row>
    <row r="44" spans="2:18" x14ac:dyDescent="0.25">
      <c r="B44" s="10">
        <v>6</v>
      </c>
      <c r="C44" s="10">
        <v>34</v>
      </c>
      <c r="D44" s="10">
        <v>3</v>
      </c>
      <c r="E44" s="10">
        <v>1</v>
      </c>
      <c r="F44" s="10">
        <v>35</v>
      </c>
      <c r="G44" s="10">
        <v>3</v>
      </c>
      <c r="H44" s="10">
        <v>1</v>
      </c>
      <c r="I44" s="10" t="s">
        <v>20</v>
      </c>
      <c r="J44" s="10">
        <v>15</v>
      </c>
      <c r="K44" s="10">
        <v>382.47</v>
      </c>
      <c r="L44" s="10">
        <v>308.82</v>
      </c>
      <c r="M44" s="10">
        <v>10.26</v>
      </c>
      <c r="N44" s="10">
        <v>7.25</v>
      </c>
      <c r="O44" s="10">
        <v>1644.34</v>
      </c>
      <c r="P44" s="10">
        <v>13993.35</v>
      </c>
      <c r="Q44" s="10">
        <v>14.58</v>
      </c>
      <c r="R44" s="13" t="str">
        <f>IF(ISNA(INDEX('[1]Section Geometry Data'!B:C,MATCH(B44,'[1]Section Geometry Data'!B:B,0),2)),"",INDEX('[1]Section Geometry Data'!B:C,MATCH(B44,'[1]Section Geometry Data'!B:B,0),2))</f>
        <v>canna228</v>
      </c>
    </row>
    <row r="45" spans="2:18" x14ac:dyDescent="0.25">
      <c r="B45" s="10">
        <v>6</v>
      </c>
      <c r="C45" s="10">
        <v>34</v>
      </c>
      <c r="D45" s="10">
        <v>3</v>
      </c>
      <c r="E45" s="10">
        <v>1</v>
      </c>
      <c r="F45" s="10">
        <v>35</v>
      </c>
      <c r="G45" s="10">
        <v>3</v>
      </c>
      <c r="H45" s="10">
        <v>1</v>
      </c>
      <c r="I45" s="10" t="s">
        <v>20</v>
      </c>
      <c r="J45" s="10">
        <v>45</v>
      </c>
      <c r="K45" s="10">
        <v>382.47</v>
      </c>
      <c r="L45" s="10">
        <v>308.82</v>
      </c>
      <c r="M45" s="10">
        <v>10.26</v>
      </c>
      <c r="N45" s="10">
        <v>8.0299999999999994</v>
      </c>
      <c r="O45" s="10">
        <v>1483.58</v>
      </c>
      <c r="P45" s="10">
        <v>12625.27</v>
      </c>
      <c r="Q45" s="10">
        <v>15.35</v>
      </c>
      <c r="R45" s="13" t="str">
        <f>IF(ISNA(INDEX('[1]Section Geometry Data'!B:C,MATCH(B45,'[1]Section Geometry Data'!B:B,0),2)),"",INDEX('[1]Section Geometry Data'!B:C,MATCH(B45,'[1]Section Geometry Data'!B:B,0),2))</f>
        <v>canna228</v>
      </c>
    </row>
    <row r="46" spans="2:18" x14ac:dyDescent="0.25">
      <c r="B46" s="10">
        <v>6</v>
      </c>
      <c r="C46" s="10">
        <v>35</v>
      </c>
      <c r="D46" s="10">
        <v>3</v>
      </c>
      <c r="E46" s="10">
        <v>1</v>
      </c>
      <c r="F46" s="10">
        <v>36</v>
      </c>
      <c r="G46" s="10">
        <v>23</v>
      </c>
      <c r="H46" s="10">
        <v>1</v>
      </c>
      <c r="I46" s="10" t="s">
        <v>20</v>
      </c>
      <c r="J46" s="10">
        <v>15</v>
      </c>
      <c r="K46" s="10">
        <v>382.47</v>
      </c>
      <c r="L46" s="10">
        <v>311.58</v>
      </c>
      <c r="M46" s="10">
        <v>-14.8</v>
      </c>
      <c r="N46" s="10">
        <v>7.57</v>
      </c>
      <c r="O46" s="10">
        <v>1610.69</v>
      </c>
      <c r="P46" s="10">
        <v>13706.97</v>
      </c>
      <c r="Q46" s="10">
        <v>14.91</v>
      </c>
      <c r="R46" s="13" t="str">
        <f>IF(ISNA(INDEX('[1]Section Geometry Data'!B:C,MATCH(B46,'[1]Section Geometry Data'!B:B,0),2)),"",INDEX('[1]Section Geometry Data'!B:C,MATCH(B46,'[1]Section Geometry Data'!B:B,0),2))</f>
        <v>canna228</v>
      </c>
    </row>
    <row r="47" spans="2:18" x14ac:dyDescent="0.25">
      <c r="B47" s="10">
        <v>6</v>
      </c>
      <c r="C47" s="10">
        <v>35</v>
      </c>
      <c r="D47" s="10">
        <v>3</v>
      </c>
      <c r="E47" s="10">
        <v>1</v>
      </c>
      <c r="F47" s="10">
        <v>36</v>
      </c>
      <c r="G47" s="10">
        <v>23</v>
      </c>
      <c r="H47" s="10">
        <v>1</v>
      </c>
      <c r="I47" s="10" t="s">
        <v>20</v>
      </c>
      <c r="J47" s="10">
        <v>45</v>
      </c>
      <c r="K47" s="10">
        <v>382.47</v>
      </c>
      <c r="L47" s="10">
        <v>311.58</v>
      </c>
      <c r="M47" s="10">
        <v>-14.8</v>
      </c>
      <c r="N47" s="10">
        <v>8.4499999999999993</v>
      </c>
      <c r="O47" s="10">
        <v>1443.08</v>
      </c>
      <c r="P47" s="10">
        <v>12280.61</v>
      </c>
      <c r="Q47" s="10">
        <v>15.75</v>
      </c>
      <c r="R47" s="13" t="str">
        <f>IF(ISNA(INDEX('[1]Section Geometry Data'!B:C,MATCH(B47,'[1]Section Geometry Data'!B:B,0),2)),"",INDEX('[1]Section Geometry Data'!B:C,MATCH(B47,'[1]Section Geometry Data'!B:B,0),2))</f>
        <v>canna228</v>
      </c>
    </row>
    <row r="48" spans="2:18" x14ac:dyDescent="0.25">
      <c r="B48" s="10">
        <v>7</v>
      </c>
      <c r="C48" s="10">
        <v>36</v>
      </c>
      <c r="D48" s="10">
        <v>41</v>
      </c>
      <c r="E48" s="10">
        <v>1</v>
      </c>
      <c r="F48" s="10">
        <v>37</v>
      </c>
      <c r="G48" s="10">
        <v>1</v>
      </c>
      <c r="H48" s="10">
        <v>1</v>
      </c>
      <c r="I48" s="10" t="s">
        <v>20</v>
      </c>
      <c r="J48" s="10">
        <v>15</v>
      </c>
      <c r="K48" s="10">
        <v>361.56</v>
      </c>
      <c r="L48" s="10">
        <v>400.84</v>
      </c>
      <c r="M48" s="10">
        <v>4.3099999999999996</v>
      </c>
      <c r="N48" s="10">
        <v>11.95</v>
      </c>
      <c r="O48" s="10">
        <v>1684.77</v>
      </c>
      <c r="P48" s="10">
        <v>14337.43</v>
      </c>
      <c r="Q48" s="10">
        <v>18.73</v>
      </c>
      <c r="R48" s="13" t="str">
        <f>IF(ISNA(INDEX('[1]Section Geometry Data'!B:C,MATCH(B48,'[1]Section Geometry Data'!B:B,0),2)),"",INDEX('[1]Section Geometry Data'!B:C,MATCH(B48,'[1]Section Geometry Data'!B:B,0),2))</f>
        <v>canna228</v>
      </c>
    </row>
    <row r="49" spans="2:18" x14ac:dyDescent="0.25">
      <c r="B49" s="10">
        <v>7</v>
      </c>
      <c r="C49" s="10">
        <v>36</v>
      </c>
      <c r="D49" s="10">
        <v>41</v>
      </c>
      <c r="E49" s="10">
        <v>1</v>
      </c>
      <c r="F49" s="10">
        <v>37</v>
      </c>
      <c r="G49" s="10">
        <v>1</v>
      </c>
      <c r="H49" s="10">
        <v>1</v>
      </c>
      <c r="I49" s="10" t="s">
        <v>20</v>
      </c>
      <c r="J49" s="10">
        <v>45</v>
      </c>
      <c r="K49" s="10">
        <v>361.56</v>
      </c>
      <c r="L49" s="10">
        <v>400.84</v>
      </c>
      <c r="M49" s="10">
        <v>4.3099999999999996</v>
      </c>
      <c r="N49" s="10">
        <v>13.14</v>
      </c>
      <c r="O49" s="10">
        <v>1532.23</v>
      </c>
      <c r="P49" s="10">
        <v>13039.29</v>
      </c>
      <c r="Q49" s="10">
        <v>19.63</v>
      </c>
      <c r="R49" s="13" t="str">
        <f>IF(ISNA(INDEX('[1]Section Geometry Data'!B:C,MATCH(B49,'[1]Section Geometry Data'!B:B,0),2)),"",INDEX('[1]Section Geometry Data'!B:C,MATCH(B49,'[1]Section Geometry Data'!B:B,0),2))</f>
        <v>canna228</v>
      </c>
    </row>
    <row r="50" spans="2:18" x14ac:dyDescent="0.25">
      <c r="B50" s="10">
        <v>7</v>
      </c>
      <c r="C50" s="10">
        <v>37</v>
      </c>
      <c r="D50" s="10">
        <v>1</v>
      </c>
      <c r="E50" s="10">
        <v>1</v>
      </c>
      <c r="F50" s="10">
        <v>38</v>
      </c>
      <c r="G50" s="10">
        <v>1</v>
      </c>
      <c r="H50" s="10">
        <v>1</v>
      </c>
      <c r="I50" s="10" t="s">
        <v>20</v>
      </c>
      <c r="J50" s="10">
        <v>15</v>
      </c>
      <c r="K50" s="10">
        <v>361.56</v>
      </c>
      <c r="L50" s="10">
        <v>387.84</v>
      </c>
      <c r="M50" s="10">
        <v>2.09</v>
      </c>
      <c r="N50" s="10">
        <v>11.11</v>
      </c>
      <c r="O50" s="10">
        <v>1691.49</v>
      </c>
      <c r="P50" s="10">
        <v>14394.58</v>
      </c>
      <c r="Q50" s="10">
        <v>18.059999999999999</v>
      </c>
      <c r="R50" s="13" t="str">
        <f>IF(ISNA(INDEX('[1]Section Geometry Data'!B:C,MATCH(B50,'[1]Section Geometry Data'!B:B,0),2)),"",INDEX('[1]Section Geometry Data'!B:C,MATCH(B50,'[1]Section Geometry Data'!B:B,0),2))</f>
        <v>canna228</v>
      </c>
    </row>
    <row r="51" spans="2:18" x14ac:dyDescent="0.25">
      <c r="B51" s="10">
        <v>7</v>
      </c>
      <c r="C51" s="10">
        <v>37</v>
      </c>
      <c r="D51" s="10">
        <v>1</v>
      </c>
      <c r="E51" s="10">
        <v>1</v>
      </c>
      <c r="F51" s="10">
        <v>38</v>
      </c>
      <c r="G51" s="10">
        <v>1</v>
      </c>
      <c r="H51" s="10">
        <v>1</v>
      </c>
      <c r="I51" s="10" t="s">
        <v>20</v>
      </c>
      <c r="J51" s="10">
        <v>45</v>
      </c>
      <c r="K51" s="10">
        <v>361.56</v>
      </c>
      <c r="L51" s="10">
        <v>387.84</v>
      </c>
      <c r="M51" s="10">
        <v>2.09</v>
      </c>
      <c r="N51" s="10">
        <v>12.25</v>
      </c>
      <c r="O51" s="10">
        <v>1533.94</v>
      </c>
      <c r="P51" s="10">
        <v>13053.87</v>
      </c>
      <c r="Q51" s="10">
        <v>18.96</v>
      </c>
      <c r="R51" s="13" t="str">
        <f>IF(ISNA(INDEX('[1]Section Geometry Data'!B:C,MATCH(B51,'[1]Section Geometry Data'!B:B,0),2)),"",INDEX('[1]Section Geometry Data'!B:C,MATCH(B51,'[1]Section Geometry Data'!B:B,0),2))</f>
        <v>canna228</v>
      </c>
    </row>
    <row r="52" spans="2:18" x14ac:dyDescent="0.25">
      <c r="B52" s="10">
        <v>7</v>
      </c>
      <c r="C52" s="10">
        <v>38</v>
      </c>
      <c r="D52" s="10">
        <v>1</v>
      </c>
      <c r="E52" s="10">
        <v>1</v>
      </c>
      <c r="F52" s="10">
        <v>39</v>
      </c>
      <c r="G52" s="10">
        <v>1</v>
      </c>
      <c r="H52" s="10">
        <v>1</v>
      </c>
      <c r="I52" s="10" t="s">
        <v>20</v>
      </c>
      <c r="J52" s="10">
        <v>15</v>
      </c>
      <c r="K52" s="10">
        <v>361.56</v>
      </c>
      <c r="L52" s="10">
        <v>352.54</v>
      </c>
      <c r="M52" s="10">
        <v>-3.76</v>
      </c>
      <c r="N52" s="10">
        <v>9.16</v>
      </c>
      <c r="O52" s="10">
        <v>1695.16</v>
      </c>
      <c r="P52" s="10">
        <v>14425.82</v>
      </c>
      <c r="Q52" s="10">
        <v>16.39</v>
      </c>
      <c r="R52" s="13" t="str">
        <f>IF(ISNA(INDEX('[1]Section Geometry Data'!B:C,MATCH(B52,'[1]Section Geometry Data'!B:B,0),2)),"",INDEX('[1]Section Geometry Data'!B:C,MATCH(B52,'[1]Section Geometry Data'!B:B,0),2))</f>
        <v>canna228</v>
      </c>
    </row>
    <row r="53" spans="2:18" x14ac:dyDescent="0.25">
      <c r="B53" s="10">
        <v>7</v>
      </c>
      <c r="C53" s="10">
        <v>38</v>
      </c>
      <c r="D53" s="10">
        <v>1</v>
      </c>
      <c r="E53" s="10">
        <v>1</v>
      </c>
      <c r="F53" s="10">
        <v>39</v>
      </c>
      <c r="G53" s="10">
        <v>1</v>
      </c>
      <c r="H53" s="10">
        <v>1</v>
      </c>
      <c r="I53" s="10" t="s">
        <v>20</v>
      </c>
      <c r="J53" s="10">
        <v>45</v>
      </c>
      <c r="K53" s="10">
        <v>361.56</v>
      </c>
      <c r="L53" s="10">
        <v>352.54</v>
      </c>
      <c r="M53" s="10">
        <v>-3.76</v>
      </c>
      <c r="N53" s="10">
        <v>10.14</v>
      </c>
      <c r="O53" s="10">
        <v>1531.35</v>
      </c>
      <c r="P53" s="10">
        <v>13031.77</v>
      </c>
      <c r="Q53" s="10">
        <v>17.25</v>
      </c>
      <c r="R53" s="13" t="str">
        <f>IF(ISNA(INDEX('[1]Section Geometry Data'!B:C,MATCH(B53,'[1]Section Geometry Data'!B:B,0),2)),"",INDEX('[1]Section Geometry Data'!B:C,MATCH(B53,'[1]Section Geometry Data'!B:B,0),2))</f>
        <v>canna228</v>
      </c>
    </row>
    <row r="54" spans="2:18" x14ac:dyDescent="0.25">
      <c r="B54" s="10">
        <v>7</v>
      </c>
      <c r="C54" s="10">
        <v>39</v>
      </c>
      <c r="D54" s="10">
        <v>1</v>
      </c>
      <c r="E54" s="10">
        <v>1</v>
      </c>
      <c r="F54" s="10">
        <v>40</v>
      </c>
      <c r="G54" s="10">
        <v>1</v>
      </c>
      <c r="H54" s="10">
        <v>1</v>
      </c>
      <c r="I54" s="10" t="s">
        <v>20</v>
      </c>
      <c r="J54" s="10">
        <v>15</v>
      </c>
      <c r="K54" s="10">
        <v>361.56</v>
      </c>
      <c r="L54" s="10">
        <v>420.94</v>
      </c>
      <c r="M54" s="10">
        <v>2.29</v>
      </c>
      <c r="N54" s="10">
        <v>13.11</v>
      </c>
      <c r="O54" s="10">
        <v>1689.75</v>
      </c>
      <c r="P54" s="10">
        <v>14379.81</v>
      </c>
      <c r="Q54" s="10">
        <v>19.61</v>
      </c>
      <c r="R54" s="13" t="str">
        <f>IF(ISNA(INDEX('[1]Section Geometry Data'!B:C,MATCH(B54,'[1]Section Geometry Data'!B:B,0),2)),"",INDEX('[1]Section Geometry Data'!B:C,MATCH(B54,'[1]Section Geometry Data'!B:B,0),2))</f>
        <v>canna228</v>
      </c>
    </row>
    <row r="55" spans="2:18" x14ac:dyDescent="0.25">
      <c r="B55" s="10">
        <v>7</v>
      </c>
      <c r="C55" s="10">
        <v>39</v>
      </c>
      <c r="D55" s="10">
        <v>1</v>
      </c>
      <c r="E55" s="10">
        <v>1</v>
      </c>
      <c r="F55" s="10">
        <v>40</v>
      </c>
      <c r="G55" s="10">
        <v>1</v>
      </c>
      <c r="H55" s="10">
        <v>1</v>
      </c>
      <c r="I55" s="10" t="s">
        <v>20</v>
      </c>
      <c r="J55" s="10">
        <v>45</v>
      </c>
      <c r="K55" s="10">
        <v>361.56</v>
      </c>
      <c r="L55" s="10">
        <v>420.94</v>
      </c>
      <c r="M55" s="10">
        <v>2.29</v>
      </c>
      <c r="N55" s="10">
        <v>14.51</v>
      </c>
      <c r="O55" s="10">
        <v>1526.09</v>
      </c>
      <c r="P55" s="10">
        <v>12987.02</v>
      </c>
      <c r="Q55" s="10">
        <v>20.63</v>
      </c>
      <c r="R55" s="13" t="str">
        <f>IF(ISNA(INDEX('[1]Section Geometry Data'!B:C,MATCH(B55,'[1]Section Geometry Data'!B:B,0),2)),"",INDEX('[1]Section Geometry Data'!B:C,MATCH(B55,'[1]Section Geometry Data'!B:B,0),2))</f>
        <v>canna228</v>
      </c>
    </row>
    <row r="56" spans="2:18" x14ac:dyDescent="0.25">
      <c r="B56" s="10">
        <v>7</v>
      </c>
      <c r="C56" s="10">
        <v>40</v>
      </c>
      <c r="D56" s="10">
        <v>1</v>
      </c>
      <c r="E56" s="10">
        <v>1</v>
      </c>
      <c r="F56" s="10">
        <v>41</v>
      </c>
      <c r="G56" s="10">
        <v>1</v>
      </c>
      <c r="H56" s="10">
        <v>1</v>
      </c>
      <c r="I56" s="10" t="s">
        <v>20</v>
      </c>
      <c r="J56" s="10">
        <v>15</v>
      </c>
      <c r="K56" s="10">
        <v>361.56</v>
      </c>
      <c r="L56" s="10">
        <v>303.64999999999998</v>
      </c>
      <c r="M56" s="10">
        <v>-3.33</v>
      </c>
      <c r="N56" s="10">
        <v>6.84</v>
      </c>
      <c r="O56" s="10">
        <v>1685.18</v>
      </c>
      <c r="P56" s="10">
        <v>14340.9</v>
      </c>
      <c r="Q56" s="10">
        <v>14.16</v>
      </c>
      <c r="R56" s="13" t="str">
        <f>IF(ISNA(INDEX('[1]Section Geometry Data'!B:C,MATCH(B56,'[1]Section Geometry Data'!B:B,0),2)),"",INDEX('[1]Section Geometry Data'!B:C,MATCH(B56,'[1]Section Geometry Data'!B:B,0),2))</f>
        <v>canna228</v>
      </c>
    </row>
    <row r="57" spans="2:18" x14ac:dyDescent="0.25">
      <c r="B57" s="10">
        <v>7</v>
      </c>
      <c r="C57" s="10">
        <v>40</v>
      </c>
      <c r="D57" s="10">
        <v>1</v>
      </c>
      <c r="E57" s="10">
        <v>1</v>
      </c>
      <c r="F57" s="10">
        <v>41</v>
      </c>
      <c r="G57" s="10">
        <v>1</v>
      </c>
      <c r="H57" s="10">
        <v>1</v>
      </c>
      <c r="I57" s="10" t="s">
        <v>20</v>
      </c>
      <c r="J57" s="10">
        <v>45</v>
      </c>
      <c r="K57" s="10">
        <v>361.56</v>
      </c>
      <c r="L57" s="10">
        <v>303.64999999999998</v>
      </c>
      <c r="M57" s="10">
        <v>-3.33</v>
      </c>
      <c r="N57" s="10">
        <v>7.66</v>
      </c>
      <c r="O57" s="10">
        <v>1504.29</v>
      </c>
      <c r="P57" s="10">
        <v>12801.51</v>
      </c>
      <c r="Q57" s="10">
        <v>14.99</v>
      </c>
      <c r="R57" s="13" t="str">
        <f>IF(ISNA(INDEX('[1]Section Geometry Data'!B:C,MATCH(B57,'[1]Section Geometry Data'!B:B,0),2)),"",INDEX('[1]Section Geometry Data'!B:C,MATCH(B57,'[1]Section Geometry Data'!B:B,0),2))</f>
        <v>canna228</v>
      </c>
    </row>
    <row r="58" spans="2:18" x14ac:dyDescent="0.25">
      <c r="B58" s="10">
        <v>7</v>
      </c>
      <c r="C58" s="10">
        <v>41</v>
      </c>
      <c r="D58" s="10">
        <v>1</v>
      </c>
      <c r="E58" s="10">
        <v>1</v>
      </c>
      <c r="F58" s="10">
        <v>42</v>
      </c>
      <c r="G58" s="10">
        <v>1</v>
      </c>
      <c r="H58" s="10">
        <v>1</v>
      </c>
      <c r="I58" s="10" t="s">
        <v>20</v>
      </c>
      <c r="J58" s="10">
        <v>15</v>
      </c>
      <c r="K58" s="10">
        <v>361.56</v>
      </c>
      <c r="L58" s="10">
        <v>340.39</v>
      </c>
      <c r="M58" s="10">
        <v>0.56000000000000005</v>
      </c>
      <c r="N58" s="10">
        <v>8.6</v>
      </c>
      <c r="O58" s="10">
        <v>1683.97</v>
      </c>
      <c r="P58" s="10">
        <v>14330.6</v>
      </c>
      <c r="Q58" s="10">
        <v>15.89</v>
      </c>
      <c r="R58" s="13" t="str">
        <f>IF(ISNA(INDEX('[1]Section Geometry Data'!B:C,MATCH(B58,'[1]Section Geometry Data'!B:B,0),2)),"",INDEX('[1]Section Geometry Data'!B:C,MATCH(B58,'[1]Section Geometry Data'!B:B,0),2))</f>
        <v>canna228</v>
      </c>
    </row>
    <row r="59" spans="2:18" x14ac:dyDescent="0.25">
      <c r="B59" s="10">
        <v>7</v>
      </c>
      <c r="C59" s="10">
        <v>41</v>
      </c>
      <c r="D59" s="10">
        <v>1</v>
      </c>
      <c r="E59" s="10">
        <v>1</v>
      </c>
      <c r="F59" s="10">
        <v>42</v>
      </c>
      <c r="G59" s="10">
        <v>1</v>
      </c>
      <c r="H59" s="10">
        <v>1</v>
      </c>
      <c r="I59" s="10" t="s">
        <v>20</v>
      </c>
      <c r="J59" s="10">
        <v>45</v>
      </c>
      <c r="K59" s="10">
        <v>361.56</v>
      </c>
      <c r="L59" s="10">
        <v>340.39</v>
      </c>
      <c r="M59" s="10">
        <v>0.56000000000000005</v>
      </c>
      <c r="N59" s="10">
        <v>9.67</v>
      </c>
      <c r="O59" s="10">
        <v>1497.89</v>
      </c>
      <c r="P59" s="10">
        <v>12747.05</v>
      </c>
      <c r="Q59" s="10">
        <v>16.84</v>
      </c>
      <c r="R59" s="13" t="str">
        <f>IF(ISNA(INDEX('[1]Section Geometry Data'!B:C,MATCH(B59,'[1]Section Geometry Data'!B:B,0),2)),"",INDEX('[1]Section Geometry Data'!B:C,MATCH(B59,'[1]Section Geometry Data'!B:B,0),2))</f>
        <v>canna228</v>
      </c>
    </row>
    <row r="60" spans="2:18" x14ac:dyDescent="0.25">
      <c r="B60" s="10">
        <v>7</v>
      </c>
      <c r="C60" s="10">
        <v>42</v>
      </c>
      <c r="D60" s="10">
        <v>1</v>
      </c>
      <c r="E60" s="10">
        <v>1</v>
      </c>
      <c r="F60" s="10">
        <v>43</v>
      </c>
      <c r="G60" s="10">
        <v>1</v>
      </c>
      <c r="H60" s="10">
        <v>1</v>
      </c>
      <c r="I60" s="10" t="s">
        <v>20</v>
      </c>
      <c r="J60" s="10">
        <v>15</v>
      </c>
      <c r="K60" s="10">
        <v>361.56</v>
      </c>
      <c r="L60" s="10">
        <v>314.2</v>
      </c>
      <c r="M60" s="10">
        <v>9.1300000000000008</v>
      </c>
      <c r="N60" s="10">
        <v>7.23</v>
      </c>
      <c r="O60" s="10">
        <v>1704.86</v>
      </c>
      <c r="P60" s="10">
        <v>14508.37</v>
      </c>
      <c r="Q60" s="10">
        <v>14.57</v>
      </c>
      <c r="R60" s="13" t="str">
        <f>IF(ISNA(INDEX('[1]Section Geometry Data'!B:C,MATCH(B60,'[1]Section Geometry Data'!B:B,0),2)),"",INDEX('[1]Section Geometry Data'!B:C,MATCH(B60,'[1]Section Geometry Data'!B:B,0),2))</f>
        <v>canna228</v>
      </c>
    </row>
    <row r="61" spans="2:18" x14ac:dyDescent="0.25">
      <c r="B61" s="10">
        <v>7</v>
      </c>
      <c r="C61" s="10">
        <v>42</v>
      </c>
      <c r="D61" s="10">
        <v>1</v>
      </c>
      <c r="E61" s="10">
        <v>1</v>
      </c>
      <c r="F61" s="10">
        <v>43</v>
      </c>
      <c r="G61" s="10">
        <v>1</v>
      </c>
      <c r="H61" s="10">
        <v>1</v>
      </c>
      <c r="I61" s="10" t="s">
        <v>20</v>
      </c>
      <c r="J61" s="10">
        <v>45</v>
      </c>
      <c r="K61" s="10">
        <v>361.56</v>
      </c>
      <c r="L61" s="10">
        <v>314.2</v>
      </c>
      <c r="M61" s="10">
        <v>9.1300000000000008</v>
      </c>
      <c r="N61" s="10">
        <v>8.14</v>
      </c>
      <c r="O61" s="10">
        <v>1514.49</v>
      </c>
      <c r="P61" s="10">
        <v>12888.35</v>
      </c>
      <c r="Q61" s="10">
        <v>15.46</v>
      </c>
      <c r="R61" s="13" t="str">
        <f>IF(ISNA(INDEX('[1]Section Geometry Data'!B:C,MATCH(B61,'[1]Section Geometry Data'!B:B,0),2)),"",INDEX('[1]Section Geometry Data'!B:C,MATCH(B61,'[1]Section Geometry Data'!B:B,0),2))</f>
        <v>canna228</v>
      </c>
    </row>
    <row r="62" spans="2:18" x14ac:dyDescent="0.25">
      <c r="B62" s="10">
        <v>7</v>
      </c>
      <c r="C62" s="10">
        <v>43</v>
      </c>
      <c r="D62" s="10">
        <v>1</v>
      </c>
      <c r="E62" s="10">
        <v>1</v>
      </c>
      <c r="F62" s="10">
        <v>44</v>
      </c>
      <c r="G62" s="10">
        <v>1</v>
      </c>
      <c r="H62" s="10">
        <v>1</v>
      </c>
      <c r="I62" s="10" t="s">
        <v>20</v>
      </c>
      <c r="J62" s="10">
        <v>15</v>
      </c>
      <c r="K62" s="10">
        <v>361.56</v>
      </c>
      <c r="L62" s="10">
        <v>333.71</v>
      </c>
      <c r="M62" s="10">
        <v>-3.59</v>
      </c>
      <c r="N62" s="10">
        <v>8.09</v>
      </c>
      <c r="O62" s="10">
        <v>1718.86</v>
      </c>
      <c r="P62" s="10">
        <v>14627.47</v>
      </c>
      <c r="Q62" s="10">
        <v>15.41</v>
      </c>
      <c r="R62" s="13" t="str">
        <f>IF(ISNA(INDEX('[1]Section Geometry Data'!B:C,MATCH(B62,'[1]Section Geometry Data'!B:B,0),2)),"",INDEX('[1]Section Geometry Data'!B:C,MATCH(B62,'[1]Section Geometry Data'!B:B,0),2))</f>
        <v>canna228</v>
      </c>
    </row>
    <row r="63" spans="2:18" x14ac:dyDescent="0.25">
      <c r="B63" s="10">
        <v>7</v>
      </c>
      <c r="C63" s="10">
        <v>43</v>
      </c>
      <c r="D63" s="10">
        <v>1</v>
      </c>
      <c r="E63" s="10">
        <v>1</v>
      </c>
      <c r="F63" s="10">
        <v>44</v>
      </c>
      <c r="G63" s="10">
        <v>1</v>
      </c>
      <c r="H63" s="10">
        <v>1</v>
      </c>
      <c r="I63" s="10" t="s">
        <v>20</v>
      </c>
      <c r="J63" s="10">
        <v>45</v>
      </c>
      <c r="K63" s="10">
        <v>361.56</v>
      </c>
      <c r="L63" s="10">
        <v>333.71</v>
      </c>
      <c r="M63" s="10">
        <v>-3.59</v>
      </c>
      <c r="N63" s="10">
        <v>9.1</v>
      </c>
      <c r="O63" s="10">
        <v>1528.69</v>
      </c>
      <c r="P63" s="10">
        <v>13009.12</v>
      </c>
      <c r="Q63" s="10">
        <v>16.34</v>
      </c>
      <c r="R63" s="13" t="str">
        <f>IF(ISNA(INDEX('[1]Section Geometry Data'!B:C,MATCH(B63,'[1]Section Geometry Data'!B:B,0),2)),"",INDEX('[1]Section Geometry Data'!B:C,MATCH(B63,'[1]Section Geometry Data'!B:B,0),2))</f>
        <v>canna228</v>
      </c>
    </row>
    <row r="64" spans="2:18" x14ac:dyDescent="0.25">
      <c r="B64" s="10">
        <v>7</v>
      </c>
      <c r="C64" s="10">
        <v>44</v>
      </c>
      <c r="D64" s="10">
        <v>1</v>
      </c>
      <c r="E64" s="10">
        <v>1</v>
      </c>
      <c r="F64" s="10">
        <v>45</v>
      </c>
      <c r="G64" s="10">
        <v>1</v>
      </c>
      <c r="H64" s="10">
        <v>1</v>
      </c>
      <c r="I64" s="10" t="s">
        <v>20</v>
      </c>
      <c r="J64" s="10">
        <v>15</v>
      </c>
      <c r="K64" s="10">
        <v>361.56</v>
      </c>
      <c r="L64" s="10">
        <v>363.71</v>
      </c>
      <c r="M64" s="10">
        <v>7.39</v>
      </c>
      <c r="N64" s="10">
        <v>9.6300000000000008</v>
      </c>
      <c r="O64" s="10">
        <v>1717.7</v>
      </c>
      <c r="P64" s="10">
        <v>14617.59</v>
      </c>
      <c r="Q64" s="10">
        <v>16.809999999999999</v>
      </c>
      <c r="R64" s="13" t="str">
        <f>IF(ISNA(INDEX('[1]Section Geometry Data'!B:C,MATCH(B64,'[1]Section Geometry Data'!B:B,0),2)),"",INDEX('[1]Section Geometry Data'!B:C,MATCH(B64,'[1]Section Geometry Data'!B:B,0),2))</f>
        <v>canna228</v>
      </c>
    </row>
    <row r="65" spans="2:18" x14ac:dyDescent="0.25">
      <c r="B65" s="10">
        <v>7</v>
      </c>
      <c r="C65" s="10">
        <v>44</v>
      </c>
      <c r="D65" s="10">
        <v>1</v>
      </c>
      <c r="E65" s="10">
        <v>1</v>
      </c>
      <c r="F65" s="10">
        <v>45</v>
      </c>
      <c r="G65" s="10">
        <v>1</v>
      </c>
      <c r="H65" s="10">
        <v>1</v>
      </c>
      <c r="I65" s="10" t="s">
        <v>20</v>
      </c>
      <c r="J65" s="10">
        <v>45</v>
      </c>
      <c r="K65" s="10">
        <v>361.56</v>
      </c>
      <c r="L65" s="10">
        <v>363.71</v>
      </c>
      <c r="M65" s="10">
        <v>7.39</v>
      </c>
      <c r="N65" s="10">
        <v>10.81</v>
      </c>
      <c r="O65" s="10">
        <v>1530.78</v>
      </c>
      <c r="P65" s="10">
        <v>13026.93</v>
      </c>
      <c r="Q65" s="10">
        <v>17.809999999999999</v>
      </c>
      <c r="R65" s="13" t="str">
        <f>IF(ISNA(INDEX('[1]Section Geometry Data'!B:C,MATCH(B65,'[1]Section Geometry Data'!B:B,0),2)),"",INDEX('[1]Section Geometry Data'!B:C,MATCH(B65,'[1]Section Geometry Data'!B:B,0),2))</f>
        <v>canna228</v>
      </c>
    </row>
    <row r="66" spans="2:18" x14ac:dyDescent="0.25">
      <c r="B66" s="10">
        <v>7</v>
      </c>
      <c r="C66" s="10">
        <v>45</v>
      </c>
      <c r="D66" s="10">
        <v>1</v>
      </c>
      <c r="E66" s="10">
        <v>1</v>
      </c>
      <c r="F66" s="10">
        <v>46</v>
      </c>
      <c r="G66" s="10">
        <v>1</v>
      </c>
      <c r="H66" s="10">
        <v>1</v>
      </c>
      <c r="I66" s="10" t="s">
        <v>20</v>
      </c>
      <c r="J66" s="10">
        <v>15</v>
      </c>
      <c r="K66" s="10">
        <v>361.56</v>
      </c>
      <c r="L66" s="10">
        <v>233.32</v>
      </c>
      <c r="M66" s="10">
        <v>3.75</v>
      </c>
      <c r="N66" s="10">
        <v>3.84</v>
      </c>
      <c r="O66" s="10">
        <v>1767.45</v>
      </c>
      <c r="P66" s="10">
        <v>15040.97</v>
      </c>
      <c r="Q66" s="10">
        <v>10.62</v>
      </c>
      <c r="R66" s="13" t="str">
        <f>IF(ISNA(INDEX('[1]Section Geometry Data'!B:C,MATCH(B66,'[1]Section Geometry Data'!B:B,0),2)),"",INDEX('[1]Section Geometry Data'!B:C,MATCH(B66,'[1]Section Geometry Data'!B:B,0),2))</f>
        <v>canna228</v>
      </c>
    </row>
    <row r="67" spans="2:18" x14ac:dyDescent="0.25">
      <c r="B67" s="10">
        <v>7</v>
      </c>
      <c r="C67" s="10">
        <v>45</v>
      </c>
      <c r="D67" s="10">
        <v>1</v>
      </c>
      <c r="E67" s="10">
        <v>1</v>
      </c>
      <c r="F67" s="10">
        <v>46</v>
      </c>
      <c r="G67" s="10">
        <v>1</v>
      </c>
      <c r="H67" s="10">
        <v>1</v>
      </c>
      <c r="I67" s="10" t="s">
        <v>20</v>
      </c>
      <c r="J67" s="10">
        <v>45</v>
      </c>
      <c r="K67" s="10">
        <v>361.56</v>
      </c>
      <c r="L67" s="10">
        <v>233.32</v>
      </c>
      <c r="M67" s="10">
        <v>3.75</v>
      </c>
      <c r="N67" s="10">
        <v>4.3</v>
      </c>
      <c r="O67" s="10">
        <v>1580.04</v>
      </c>
      <c r="P67" s="10">
        <v>13446.11</v>
      </c>
      <c r="Q67" s="10">
        <v>11.23</v>
      </c>
      <c r="R67" s="13" t="str">
        <f>IF(ISNA(INDEX('[1]Section Geometry Data'!B:C,MATCH(B67,'[1]Section Geometry Data'!B:B,0),2)),"",INDEX('[1]Section Geometry Data'!B:C,MATCH(B67,'[1]Section Geometry Data'!B:B,0),2))</f>
        <v>canna228</v>
      </c>
    </row>
    <row r="68" spans="2:18" x14ac:dyDescent="0.25">
      <c r="B68" s="10">
        <v>7</v>
      </c>
      <c r="C68" s="10">
        <v>46</v>
      </c>
      <c r="D68" s="10">
        <v>1</v>
      </c>
      <c r="E68" s="10">
        <v>1</v>
      </c>
      <c r="F68" s="10">
        <v>47</v>
      </c>
      <c r="G68" s="10">
        <v>1</v>
      </c>
      <c r="H68" s="10">
        <v>1</v>
      </c>
      <c r="I68" s="10" t="s">
        <v>20</v>
      </c>
      <c r="J68" s="10">
        <v>15</v>
      </c>
      <c r="K68" s="10">
        <v>361.56</v>
      </c>
      <c r="L68" s="10">
        <v>470.91</v>
      </c>
      <c r="M68" s="10">
        <v>-12.94</v>
      </c>
      <c r="N68" s="10">
        <v>15.62</v>
      </c>
      <c r="O68" s="10">
        <v>1774.12</v>
      </c>
      <c r="P68" s="10">
        <v>15097.77</v>
      </c>
      <c r="Q68" s="10">
        <v>21.41</v>
      </c>
      <c r="R68" s="13" t="str">
        <f>IF(ISNA(INDEX('[1]Section Geometry Data'!B:C,MATCH(B68,'[1]Section Geometry Data'!B:B,0),2)),"",INDEX('[1]Section Geometry Data'!B:C,MATCH(B68,'[1]Section Geometry Data'!B:B,0),2))</f>
        <v>canna228</v>
      </c>
    </row>
    <row r="69" spans="2:18" x14ac:dyDescent="0.25">
      <c r="B69" s="10">
        <v>7</v>
      </c>
      <c r="C69" s="10">
        <v>46</v>
      </c>
      <c r="D69" s="10">
        <v>1</v>
      </c>
      <c r="E69" s="10">
        <v>1</v>
      </c>
      <c r="F69" s="10">
        <v>47</v>
      </c>
      <c r="G69" s="10">
        <v>1</v>
      </c>
      <c r="H69" s="10">
        <v>1</v>
      </c>
      <c r="I69" s="10" t="s">
        <v>20</v>
      </c>
      <c r="J69" s="10">
        <v>45</v>
      </c>
      <c r="K69" s="10">
        <v>361.56</v>
      </c>
      <c r="L69" s="10">
        <v>470.91</v>
      </c>
      <c r="M69" s="10">
        <v>-12.94</v>
      </c>
      <c r="N69" s="10">
        <v>17.22</v>
      </c>
      <c r="O69" s="10">
        <v>1608.44</v>
      </c>
      <c r="P69" s="10">
        <v>13687.85</v>
      </c>
      <c r="Q69" s="10">
        <v>22.48</v>
      </c>
      <c r="R69" s="13" t="str">
        <f>IF(ISNA(INDEX('[1]Section Geometry Data'!B:C,MATCH(B69,'[1]Section Geometry Data'!B:B,0),2)),"",INDEX('[1]Section Geometry Data'!B:C,MATCH(B69,'[1]Section Geometry Data'!B:B,0),2))</f>
        <v>canna228</v>
      </c>
    </row>
    <row r="70" spans="2:18" x14ac:dyDescent="0.25">
      <c r="B70" s="10">
        <v>7</v>
      </c>
      <c r="C70" s="10">
        <v>47</v>
      </c>
      <c r="D70" s="10">
        <v>1</v>
      </c>
      <c r="E70" s="10">
        <v>1</v>
      </c>
      <c r="F70" s="10">
        <v>48</v>
      </c>
      <c r="G70" s="10">
        <v>1</v>
      </c>
      <c r="H70" s="10">
        <v>1</v>
      </c>
      <c r="I70" s="10" t="s">
        <v>20</v>
      </c>
      <c r="J70" s="10">
        <v>15</v>
      </c>
      <c r="K70" s="10">
        <v>361.56</v>
      </c>
      <c r="L70" s="10">
        <v>363.57</v>
      </c>
      <c r="M70" s="10">
        <v>-5.69</v>
      </c>
      <c r="N70" s="10">
        <v>9.49</v>
      </c>
      <c r="O70" s="10">
        <v>1741.26</v>
      </c>
      <c r="P70" s="10">
        <v>14818.15</v>
      </c>
      <c r="Q70" s="10">
        <v>16.690000000000001</v>
      </c>
      <c r="R70" s="13" t="str">
        <f>IF(ISNA(INDEX('[1]Section Geometry Data'!B:C,MATCH(B70,'[1]Section Geometry Data'!B:B,0),2)),"",INDEX('[1]Section Geometry Data'!B:C,MATCH(B70,'[1]Section Geometry Data'!B:B,0),2))</f>
        <v>canna228</v>
      </c>
    </row>
    <row r="71" spans="2:18" x14ac:dyDescent="0.25">
      <c r="B71" s="10">
        <v>7</v>
      </c>
      <c r="C71" s="10">
        <v>47</v>
      </c>
      <c r="D71" s="10">
        <v>1</v>
      </c>
      <c r="E71" s="10">
        <v>1</v>
      </c>
      <c r="F71" s="10">
        <v>48</v>
      </c>
      <c r="G71" s="10">
        <v>1</v>
      </c>
      <c r="H71" s="10">
        <v>1</v>
      </c>
      <c r="I71" s="10" t="s">
        <v>20</v>
      </c>
      <c r="J71" s="10">
        <v>45</v>
      </c>
      <c r="K71" s="10">
        <v>361.56</v>
      </c>
      <c r="L71" s="10">
        <v>363.57</v>
      </c>
      <c r="M71" s="10">
        <v>-5.69</v>
      </c>
      <c r="N71" s="10">
        <v>10.54</v>
      </c>
      <c r="O71" s="10">
        <v>1567.55</v>
      </c>
      <c r="P71" s="10">
        <v>13339.86</v>
      </c>
      <c r="Q71" s="10">
        <v>17.59</v>
      </c>
      <c r="R71" s="13" t="str">
        <f>IF(ISNA(INDEX('[1]Section Geometry Data'!B:C,MATCH(B71,'[1]Section Geometry Data'!B:B,0),2)),"",INDEX('[1]Section Geometry Data'!B:C,MATCH(B71,'[1]Section Geometry Data'!B:B,0),2))</f>
        <v>canna228</v>
      </c>
    </row>
    <row r="72" spans="2:18" x14ac:dyDescent="0.25">
      <c r="B72" s="10">
        <v>7</v>
      </c>
      <c r="C72" s="10">
        <v>48</v>
      </c>
      <c r="D72" s="10">
        <v>1</v>
      </c>
      <c r="E72" s="10">
        <v>1</v>
      </c>
      <c r="F72" s="10">
        <v>49</v>
      </c>
      <c r="G72" s="10">
        <v>1</v>
      </c>
      <c r="H72" s="10">
        <v>1</v>
      </c>
      <c r="I72" s="10" t="s">
        <v>20</v>
      </c>
      <c r="J72" s="10">
        <v>15</v>
      </c>
      <c r="K72" s="10">
        <v>361.56</v>
      </c>
      <c r="L72" s="10">
        <v>364.62</v>
      </c>
      <c r="M72" s="10">
        <v>3.07</v>
      </c>
      <c r="N72" s="10">
        <v>9.48</v>
      </c>
      <c r="O72" s="10">
        <v>1752.78</v>
      </c>
      <c r="P72" s="10">
        <v>14916.19</v>
      </c>
      <c r="Q72" s="10">
        <v>16.670000000000002</v>
      </c>
      <c r="R72" s="13" t="str">
        <f>IF(ISNA(INDEX('[1]Section Geometry Data'!B:C,MATCH(B72,'[1]Section Geometry Data'!B:B,0),2)),"",INDEX('[1]Section Geometry Data'!B:C,MATCH(B72,'[1]Section Geometry Data'!B:B,0),2))</f>
        <v>canna228</v>
      </c>
    </row>
    <row r="73" spans="2:18" x14ac:dyDescent="0.25">
      <c r="B73" s="10">
        <v>7</v>
      </c>
      <c r="C73" s="10">
        <v>48</v>
      </c>
      <c r="D73" s="10">
        <v>1</v>
      </c>
      <c r="E73" s="10">
        <v>1</v>
      </c>
      <c r="F73" s="10">
        <v>49</v>
      </c>
      <c r="G73" s="10">
        <v>1</v>
      </c>
      <c r="H73" s="10">
        <v>1</v>
      </c>
      <c r="I73" s="10" t="s">
        <v>20</v>
      </c>
      <c r="J73" s="10">
        <v>45</v>
      </c>
      <c r="K73" s="10">
        <v>361.56</v>
      </c>
      <c r="L73" s="10">
        <v>364.62</v>
      </c>
      <c r="M73" s="10">
        <v>3.07</v>
      </c>
      <c r="N73" s="10">
        <v>10.54</v>
      </c>
      <c r="O73" s="10">
        <v>1575.78</v>
      </c>
      <c r="P73" s="10">
        <v>13409.89</v>
      </c>
      <c r="Q73" s="10">
        <v>17.579999999999998</v>
      </c>
      <c r="R73" s="13" t="str">
        <f>IF(ISNA(INDEX('[1]Section Geometry Data'!B:C,MATCH(B73,'[1]Section Geometry Data'!B:B,0),2)),"",INDEX('[1]Section Geometry Data'!B:C,MATCH(B73,'[1]Section Geometry Data'!B:B,0),2))</f>
        <v>canna228</v>
      </c>
    </row>
    <row r="74" spans="2:18" x14ac:dyDescent="0.25">
      <c r="B74" s="10">
        <v>7</v>
      </c>
      <c r="C74" s="10">
        <v>49</v>
      </c>
      <c r="D74" s="10">
        <v>1</v>
      </c>
      <c r="E74" s="10">
        <v>1</v>
      </c>
      <c r="F74" s="10">
        <v>50</v>
      </c>
      <c r="G74" s="10">
        <v>1</v>
      </c>
      <c r="H74" s="10">
        <v>1</v>
      </c>
      <c r="I74" s="10" t="s">
        <v>20</v>
      </c>
      <c r="J74" s="10">
        <v>15</v>
      </c>
      <c r="K74" s="10">
        <v>361.56</v>
      </c>
      <c r="L74" s="10">
        <v>348.1</v>
      </c>
      <c r="M74" s="10">
        <v>-2.75</v>
      </c>
      <c r="N74" s="10">
        <v>8.6199999999999992</v>
      </c>
      <c r="O74" s="10">
        <v>1755.87</v>
      </c>
      <c r="P74" s="10">
        <v>14942.43</v>
      </c>
      <c r="Q74" s="10">
        <v>15.91</v>
      </c>
      <c r="R74" s="13" t="str">
        <f>IF(ISNA(INDEX('[1]Section Geometry Data'!B:C,MATCH(B74,'[1]Section Geometry Data'!B:B,0),2)),"",INDEX('[1]Section Geometry Data'!B:C,MATCH(B74,'[1]Section Geometry Data'!B:B,0),2))</f>
        <v>canna228</v>
      </c>
    </row>
    <row r="75" spans="2:18" x14ac:dyDescent="0.25">
      <c r="B75" s="10">
        <v>7</v>
      </c>
      <c r="C75" s="10">
        <v>49</v>
      </c>
      <c r="D75" s="10">
        <v>1</v>
      </c>
      <c r="E75" s="10">
        <v>1</v>
      </c>
      <c r="F75" s="10">
        <v>50</v>
      </c>
      <c r="G75" s="10">
        <v>1</v>
      </c>
      <c r="H75" s="10">
        <v>1</v>
      </c>
      <c r="I75" s="10" t="s">
        <v>20</v>
      </c>
      <c r="J75" s="10">
        <v>45</v>
      </c>
      <c r="K75" s="10">
        <v>361.56</v>
      </c>
      <c r="L75" s="10">
        <v>348.1</v>
      </c>
      <c r="M75" s="10">
        <v>-2.75</v>
      </c>
      <c r="N75" s="10">
        <v>9.59</v>
      </c>
      <c r="O75" s="10">
        <v>1578.03</v>
      </c>
      <c r="P75" s="10">
        <v>13429.05</v>
      </c>
      <c r="Q75" s="10">
        <v>16.78</v>
      </c>
      <c r="R75" s="13" t="str">
        <f>IF(ISNA(INDEX('[1]Section Geometry Data'!B:C,MATCH(B75,'[1]Section Geometry Data'!B:B,0),2)),"",INDEX('[1]Section Geometry Data'!B:C,MATCH(B75,'[1]Section Geometry Data'!B:B,0),2))</f>
        <v>canna228</v>
      </c>
    </row>
    <row r="76" spans="2:18" x14ac:dyDescent="0.25">
      <c r="B76" s="10">
        <v>7</v>
      </c>
      <c r="C76" s="10">
        <v>50</v>
      </c>
      <c r="D76" s="10">
        <v>1</v>
      </c>
      <c r="E76" s="10">
        <v>1</v>
      </c>
      <c r="F76" s="10">
        <v>51</v>
      </c>
      <c r="G76" s="10">
        <v>1</v>
      </c>
      <c r="H76" s="10">
        <v>1</v>
      </c>
      <c r="I76" s="10" t="s">
        <v>20</v>
      </c>
      <c r="J76" s="10">
        <v>15</v>
      </c>
      <c r="K76" s="10">
        <v>361.56</v>
      </c>
      <c r="L76" s="10">
        <v>429.21</v>
      </c>
      <c r="M76" s="10">
        <v>20.27</v>
      </c>
      <c r="N76" s="10">
        <v>13.1</v>
      </c>
      <c r="O76" s="10">
        <v>1758.94</v>
      </c>
      <c r="P76" s="10">
        <v>14968.55</v>
      </c>
      <c r="Q76" s="10">
        <v>19.61</v>
      </c>
      <c r="R76" s="13" t="str">
        <f>IF(ISNA(INDEX('[1]Section Geometry Data'!B:C,MATCH(B76,'[1]Section Geometry Data'!B:B,0),2)),"",INDEX('[1]Section Geometry Data'!B:C,MATCH(B76,'[1]Section Geometry Data'!B:B,0),2))</f>
        <v>canna228</v>
      </c>
    </row>
    <row r="77" spans="2:18" x14ac:dyDescent="0.25">
      <c r="B77" s="10">
        <v>7</v>
      </c>
      <c r="C77" s="10">
        <v>50</v>
      </c>
      <c r="D77" s="10">
        <v>1</v>
      </c>
      <c r="E77" s="10">
        <v>1</v>
      </c>
      <c r="F77" s="10">
        <v>51</v>
      </c>
      <c r="G77" s="10">
        <v>1</v>
      </c>
      <c r="H77" s="10">
        <v>1</v>
      </c>
      <c r="I77" s="10" t="s">
        <v>20</v>
      </c>
      <c r="J77" s="10">
        <v>45</v>
      </c>
      <c r="K77" s="10">
        <v>361.56</v>
      </c>
      <c r="L77" s="10">
        <v>429.21</v>
      </c>
      <c r="M77" s="10">
        <v>20.27</v>
      </c>
      <c r="N77" s="10">
        <v>14.53</v>
      </c>
      <c r="O77" s="10">
        <v>1585.74</v>
      </c>
      <c r="P77" s="10">
        <v>13494.65</v>
      </c>
      <c r="Q77" s="10">
        <v>20.65</v>
      </c>
      <c r="R77" s="13" t="str">
        <f>IF(ISNA(INDEX('[1]Section Geometry Data'!B:C,MATCH(B77,'[1]Section Geometry Data'!B:B,0),2)),"",INDEX('[1]Section Geometry Data'!B:C,MATCH(B77,'[1]Section Geometry Data'!B:B,0),2))</f>
        <v>canna228</v>
      </c>
    </row>
    <row r="78" spans="2:18" x14ac:dyDescent="0.25">
      <c r="B78" s="10">
        <v>7</v>
      </c>
      <c r="C78" s="10">
        <v>51</v>
      </c>
      <c r="D78" s="10">
        <v>1</v>
      </c>
      <c r="E78" s="10">
        <v>1</v>
      </c>
      <c r="F78" s="10">
        <v>52</v>
      </c>
      <c r="G78" s="10">
        <v>1</v>
      </c>
      <c r="H78" s="10">
        <v>1</v>
      </c>
      <c r="I78" s="10" t="s">
        <v>20</v>
      </c>
      <c r="J78" s="10">
        <v>15</v>
      </c>
      <c r="K78" s="10">
        <v>361.56</v>
      </c>
      <c r="L78" s="10">
        <v>348.28</v>
      </c>
      <c r="M78" s="10">
        <v>10.76</v>
      </c>
      <c r="N78" s="10">
        <v>8.67</v>
      </c>
      <c r="O78" s="10">
        <v>1749.02</v>
      </c>
      <c r="P78" s="10">
        <v>14884.16</v>
      </c>
      <c r="Q78" s="10">
        <v>15.95</v>
      </c>
      <c r="R78" s="13" t="str">
        <f>IF(ISNA(INDEX('[1]Section Geometry Data'!B:C,MATCH(B78,'[1]Section Geometry Data'!B:B,0),2)),"",INDEX('[1]Section Geometry Data'!B:C,MATCH(B78,'[1]Section Geometry Data'!B:B,0),2))</f>
        <v>canna228</v>
      </c>
    </row>
    <row r="79" spans="2:18" x14ac:dyDescent="0.25">
      <c r="B79" s="10">
        <v>7</v>
      </c>
      <c r="C79" s="10">
        <v>51</v>
      </c>
      <c r="D79" s="10">
        <v>1</v>
      </c>
      <c r="E79" s="10">
        <v>1</v>
      </c>
      <c r="F79" s="10">
        <v>52</v>
      </c>
      <c r="G79" s="10">
        <v>1</v>
      </c>
      <c r="H79" s="10">
        <v>1</v>
      </c>
      <c r="I79" s="10" t="s">
        <v>20</v>
      </c>
      <c r="J79" s="10">
        <v>45</v>
      </c>
      <c r="K79" s="10">
        <v>361.56</v>
      </c>
      <c r="L79" s="10">
        <v>348.28</v>
      </c>
      <c r="M79" s="10">
        <v>10.76</v>
      </c>
      <c r="N79" s="10">
        <v>9.69</v>
      </c>
      <c r="O79" s="10">
        <v>1564.71</v>
      </c>
      <c r="P79" s="10">
        <v>13315.67</v>
      </c>
      <c r="Q79" s="10">
        <v>16.86</v>
      </c>
      <c r="R79" s="13" t="str">
        <f>IF(ISNA(INDEX('[1]Section Geometry Data'!B:C,MATCH(B79,'[1]Section Geometry Data'!B:B,0),2)),"",INDEX('[1]Section Geometry Data'!B:C,MATCH(B79,'[1]Section Geometry Data'!B:B,0),2))</f>
        <v>canna228</v>
      </c>
    </row>
    <row r="80" spans="2:18" x14ac:dyDescent="0.25">
      <c r="B80" s="10">
        <v>7</v>
      </c>
      <c r="C80" s="10">
        <v>52</v>
      </c>
      <c r="D80" s="10">
        <v>1</v>
      </c>
      <c r="E80" s="10">
        <v>1</v>
      </c>
      <c r="F80" s="10">
        <v>53</v>
      </c>
      <c r="G80" s="10">
        <v>1</v>
      </c>
      <c r="H80" s="10">
        <v>1</v>
      </c>
      <c r="I80" s="10" t="s">
        <v>20</v>
      </c>
      <c r="J80" s="10">
        <v>15</v>
      </c>
      <c r="K80" s="10">
        <v>361.56</v>
      </c>
      <c r="L80" s="10">
        <v>321.72000000000003</v>
      </c>
      <c r="M80" s="10">
        <v>-9.68</v>
      </c>
      <c r="N80" s="10">
        <v>7.38</v>
      </c>
      <c r="O80" s="10">
        <v>1752.03</v>
      </c>
      <c r="P80" s="10">
        <v>14909.76</v>
      </c>
      <c r="Q80" s="10">
        <v>14.72</v>
      </c>
      <c r="R80" s="13" t="str">
        <f>IF(ISNA(INDEX('[1]Section Geometry Data'!B:C,MATCH(B80,'[1]Section Geometry Data'!B:B,0),2)),"",INDEX('[1]Section Geometry Data'!B:C,MATCH(B80,'[1]Section Geometry Data'!B:B,0),2))</f>
        <v>canna228</v>
      </c>
    </row>
    <row r="81" spans="2:18" x14ac:dyDescent="0.25">
      <c r="B81" s="10">
        <v>7</v>
      </c>
      <c r="C81" s="10">
        <v>52</v>
      </c>
      <c r="D81" s="10">
        <v>1</v>
      </c>
      <c r="E81" s="10">
        <v>1</v>
      </c>
      <c r="F81" s="10">
        <v>53</v>
      </c>
      <c r="G81" s="10">
        <v>1</v>
      </c>
      <c r="H81" s="10">
        <v>1</v>
      </c>
      <c r="I81" s="10" t="s">
        <v>20</v>
      </c>
      <c r="J81" s="10">
        <v>45</v>
      </c>
      <c r="K81" s="10">
        <v>361.56</v>
      </c>
      <c r="L81" s="10">
        <v>321.72000000000003</v>
      </c>
      <c r="M81" s="10">
        <v>-9.68</v>
      </c>
      <c r="N81" s="10">
        <v>8.2899999999999991</v>
      </c>
      <c r="O81" s="10">
        <v>1561.03</v>
      </c>
      <c r="P81" s="10">
        <v>13284.33</v>
      </c>
      <c r="Q81" s="10">
        <v>15.59</v>
      </c>
      <c r="R81" s="13" t="str">
        <f>IF(ISNA(INDEX('[1]Section Geometry Data'!B:C,MATCH(B81,'[1]Section Geometry Data'!B:B,0),2)),"",INDEX('[1]Section Geometry Data'!B:C,MATCH(B81,'[1]Section Geometry Data'!B:B,0),2))</f>
        <v>canna228</v>
      </c>
    </row>
    <row r="82" spans="2:18" x14ac:dyDescent="0.25">
      <c r="B82" s="10">
        <v>7</v>
      </c>
      <c r="C82" s="10">
        <v>53</v>
      </c>
      <c r="D82" s="10">
        <v>1</v>
      </c>
      <c r="E82" s="10">
        <v>1</v>
      </c>
      <c r="F82" s="10">
        <v>54</v>
      </c>
      <c r="G82" s="10">
        <v>1</v>
      </c>
      <c r="H82" s="10">
        <v>1</v>
      </c>
      <c r="I82" s="10" t="s">
        <v>20</v>
      </c>
      <c r="J82" s="10">
        <v>15</v>
      </c>
      <c r="K82" s="10">
        <v>361.56</v>
      </c>
      <c r="L82" s="10">
        <v>412.01</v>
      </c>
      <c r="M82" s="10">
        <v>-14.13</v>
      </c>
      <c r="N82" s="10">
        <v>12.07</v>
      </c>
      <c r="O82" s="10">
        <v>1757.41</v>
      </c>
      <c r="P82" s="10">
        <v>14955.57</v>
      </c>
      <c r="Q82" s="10">
        <v>18.82</v>
      </c>
      <c r="R82" s="13" t="str">
        <f>IF(ISNA(INDEX('[1]Section Geometry Data'!B:C,MATCH(B82,'[1]Section Geometry Data'!B:B,0),2)),"",INDEX('[1]Section Geometry Data'!B:C,MATCH(B82,'[1]Section Geometry Data'!B:B,0),2))</f>
        <v>canna228</v>
      </c>
    </row>
    <row r="83" spans="2:18" x14ac:dyDescent="0.25">
      <c r="B83" s="10">
        <v>7</v>
      </c>
      <c r="C83" s="10">
        <v>53</v>
      </c>
      <c r="D83" s="10">
        <v>1</v>
      </c>
      <c r="E83" s="10">
        <v>1</v>
      </c>
      <c r="F83" s="10">
        <v>54</v>
      </c>
      <c r="G83" s="10">
        <v>1</v>
      </c>
      <c r="H83" s="10">
        <v>1</v>
      </c>
      <c r="I83" s="10" t="s">
        <v>20</v>
      </c>
      <c r="J83" s="10">
        <v>45</v>
      </c>
      <c r="K83" s="10">
        <v>361.56</v>
      </c>
      <c r="L83" s="10">
        <v>412.01</v>
      </c>
      <c r="M83" s="10">
        <v>-14.13</v>
      </c>
      <c r="N83" s="10">
        <v>13.52</v>
      </c>
      <c r="O83" s="10">
        <v>1569.07</v>
      </c>
      <c r="P83" s="10">
        <v>13352.81</v>
      </c>
      <c r="Q83" s="10">
        <v>19.920000000000002</v>
      </c>
      <c r="R83" s="13" t="str">
        <f>IF(ISNA(INDEX('[1]Section Geometry Data'!B:C,MATCH(B83,'[1]Section Geometry Data'!B:B,0),2)),"",INDEX('[1]Section Geometry Data'!B:C,MATCH(B83,'[1]Section Geometry Data'!B:B,0),2))</f>
        <v>canna228</v>
      </c>
    </row>
    <row r="84" spans="2:18" x14ac:dyDescent="0.25">
      <c r="B84" s="10">
        <v>7</v>
      </c>
      <c r="C84" s="10">
        <v>54</v>
      </c>
      <c r="D84" s="10">
        <v>1</v>
      </c>
      <c r="E84" s="10">
        <v>1</v>
      </c>
      <c r="F84" s="10">
        <v>55</v>
      </c>
      <c r="G84" s="10">
        <v>1</v>
      </c>
      <c r="H84" s="10">
        <v>1</v>
      </c>
      <c r="I84" s="10" t="s">
        <v>20</v>
      </c>
      <c r="J84" s="10">
        <v>15</v>
      </c>
      <c r="K84" s="10">
        <v>361.56</v>
      </c>
      <c r="L84" s="10">
        <v>284.55</v>
      </c>
      <c r="M84" s="10">
        <v>6.61</v>
      </c>
      <c r="N84" s="10">
        <v>5.78</v>
      </c>
      <c r="O84" s="10">
        <v>1750.6</v>
      </c>
      <c r="P84" s="10">
        <v>14897.57</v>
      </c>
      <c r="Q84" s="10">
        <v>13.02</v>
      </c>
      <c r="R84" s="13" t="str">
        <f>IF(ISNA(INDEX('[1]Section Geometry Data'!B:C,MATCH(B84,'[1]Section Geometry Data'!B:B,0),2)),"",INDEX('[1]Section Geometry Data'!B:C,MATCH(B84,'[1]Section Geometry Data'!B:B,0),2))</f>
        <v>canna228</v>
      </c>
    </row>
    <row r="85" spans="2:18" x14ac:dyDescent="0.25">
      <c r="B85" s="10">
        <v>7</v>
      </c>
      <c r="C85" s="10">
        <v>54</v>
      </c>
      <c r="D85" s="10">
        <v>1</v>
      </c>
      <c r="E85" s="10">
        <v>1</v>
      </c>
      <c r="F85" s="10">
        <v>55</v>
      </c>
      <c r="G85" s="10">
        <v>1</v>
      </c>
      <c r="H85" s="10">
        <v>1</v>
      </c>
      <c r="I85" s="10" t="s">
        <v>20</v>
      </c>
      <c r="J85" s="10">
        <v>45</v>
      </c>
      <c r="K85" s="10">
        <v>361.56</v>
      </c>
      <c r="L85" s="10">
        <v>284.55</v>
      </c>
      <c r="M85" s="10">
        <v>6.61</v>
      </c>
      <c r="N85" s="10">
        <v>6.52</v>
      </c>
      <c r="O85" s="10">
        <v>1551.76</v>
      </c>
      <c r="P85" s="10">
        <v>13205.46</v>
      </c>
      <c r="Q85" s="10">
        <v>13.83</v>
      </c>
      <c r="R85" s="13" t="str">
        <f>IF(ISNA(INDEX('[1]Section Geometry Data'!B:C,MATCH(B85,'[1]Section Geometry Data'!B:B,0),2)),"",INDEX('[1]Section Geometry Data'!B:C,MATCH(B85,'[1]Section Geometry Data'!B:B,0),2))</f>
        <v>canna228</v>
      </c>
    </row>
    <row r="86" spans="2:18" x14ac:dyDescent="0.25">
      <c r="B86" s="10">
        <v>7</v>
      </c>
      <c r="C86" s="10">
        <v>55</v>
      </c>
      <c r="D86" s="10">
        <v>1</v>
      </c>
      <c r="E86" s="10">
        <v>1</v>
      </c>
      <c r="F86" s="10">
        <v>56</v>
      </c>
      <c r="G86" s="10">
        <v>1</v>
      </c>
      <c r="H86" s="10">
        <v>1</v>
      </c>
      <c r="I86" s="10" t="s">
        <v>20</v>
      </c>
      <c r="J86" s="10">
        <v>15</v>
      </c>
      <c r="K86" s="10">
        <v>361.56</v>
      </c>
      <c r="L86" s="10">
        <v>331.44</v>
      </c>
      <c r="M86" s="10">
        <v>0.62</v>
      </c>
      <c r="N86" s="10">
        <v>7.89</v>
      </c>
      <c r="O86" s="10">
        <v>1739.23</v>
      </c>
      <c r="P86" s="10">
        <v>14800.88</v>
      </c>
      <c r="Q86" s="10">
        <v>15.22</v>
      </c>
      <c r="R86" s="13" t="str">
        <f>IF(ISNA(INDEX('[1]Section Geometry Data'!B:C,MATCH(B86,'[1]Section Geometry Data'!B:B,0),2)),"",INDEX('[1]Section Geometry Data'!B:C,MATCH(B86,'[1]Section Geometry Data'!B:B,0),2))</f>
        <v>canna228</v>
      </c>
    </row>
    <row r="87" spans="2:18" x14ac:dyDescent="0.25">
      <c r="B87" s="10">
        <v>7</v>
      </c>
      <c r="C87" s="10">
        <v>55</v>
      </c>
      <c r="D87" s="10">
        <v>1</v>
      </c>
      <c r="E87" s="10">
        <v>1</v>
      </c>
      <c r="F87" s="10">
        <v>56</v>
      </c>
      <c r="G87" s="10">
        <v>1</v>
      </c>
      <c r="H87" s="10">
        <v>1</v>
      </c>
      <c r="I87" s="10" t="s">
        <v>20</v>
      </c>
      <c r="J87" s="10">
        <v>45</v>
      </c>
      <c r="K87" s="10">
        <v>361.56</v>
      </c>
      <c r="L87" s="10">
        <v>331.44</v>
      </c>
      <c r="M87" s="10">
        <v>0.62</v>
      </c>
      <c r="N87" s="10">
        <v>8.92</v>
      </c>
      <c r="O87" s="10">
        <v>1538.77</v>
      </c>
      <c r="P87" s="10">
        <v>13094.97</v>
      </c>
      <c r="Q87" s="10">
        <v>16.18</v>
      </c>
      <c r="R87" s="13" t="str">
        <f>IF(ISNA(INDEX('[1]Section Geometry Data'!B:C,MATCH(B87,'[1]Section Geometry Data'!B:B,0),2)),"",INDEX('[1]Section Geometry Data'!B:C,MATCH(B87,'[1]Section Geometry Data'!B:B,0),2))</f>
        <v>canna228</v>
      </c>
    </row>
    <row r="88" spans="2:18" x14ac:dyDescent="0.25">
      <c r="B88" s="10">
        <v>7</v>
      </c>
      <c r="C88" s="10">
        <v>56</v>
      </c>
      <c r="D88" s="10">
        <v>1</v>
      </c>
      <c r="E88" s="10">
        <v>1</v>
      </c>
      <c r="F88" s="10">
        <v>57</v>
      </c>
      <c r="G88" s="10">
        <v>1</v>
      </c>
      <c r="H88" s="10">
        <v>1</v>
      </c>
      <c r="I88" s="10" t="s">
        <v>20</v>
      </c>
      <c r="J88" s="10">
        <v>15</v>
      </c>
      <c r="K88" s="10">
        <v>361.56</v>
      </c>
      <c r="L88" s="10">
        <v>324.75</v>
      </c>
      <c r="M88" s="10">
        <v>13.73</v>
      </c>
      <c r="N88" s="10">
        <v>7.57</v>
      </c>
      <c r="O88" s="10">
        <v>1740.62</v>
      </c>
      <c r="P88" s="10">
        <v>14812.7</v>
      </c>
      <c r="Q88" s="10">
        <v>14.91</v>
      </c>
      <c r="R88" s="13" t="str">
        <f>IF(ISNA(INDEX('[1]Section Geometry Data'!B:C,MATCH(B88,'[1]Section Geometry Data'!B:B,0),2)),"",INDEX('[1]Section Geometry Data'!B:C,MATCH(B88,'[1]Section Geometry Data'!B:B,0),2))</f>
        <v>canna228</v>
      </c>
    </row>
    <row r="89" spans="2:18" x14ac:dyDescent="0.25">
      <c r="B89" s="10">
        <v>7</v>
      </c>
      <c r="C89" s="10">
        <v>56</v>
      </c>
      <c r="D89" s="10">
        <v>1</v>
      </c>
      <c r="E89" s="10">
        <v>1</v>
      </c>
      <c r="F89" s="10">
        <v>57</v>
      </c>
      <c r="G89" s="10">
        <v>1</v>
      </c>
      <c r="H89" s="10">
        <v>1</v>
      </c>
      <c r="I89" s="10" t="s">
        <v>20</v>
      </c>
      <c r="J89" s="10">
        <v>45</v>
      </c>
      <c r="K89" s="10">
        <v>361.56</v>
      </c>
      <c r="L89" s="10">
        <v>324.75</v>
      </c>
      <c r="M89" s="10">
        <v>13.73</v>
      </c>
      <c r="N89" s="10">
        <v>8.56</v>
      </c>
      <c r="O89" s="10">
        <v>1540.28</v>
      </c>
      <c r="P89" s="10">
        <v>13107.81</v>
      </c>
      <c r="Q89" s="10">
        <v>15.85</v>
      </c>
      <c r="R89" s="13" t="str">
        <f>IF(ISNA(INDEX('[1]Section Geometry Data'!B:C,MATCH(B89,'[1]Section Geometry Data'!B:B,0),2)),"",INDEX('[1]Section Geometry Data'!B:C,MATCH(B89,'[1]Section Geometry Data'!B:B,0),2))</f>
        <v>canna228</v>
      </c>
    </row>
    <row r="90" spans="2:18" x14ac:dyDescent="0.25">
      <c r="B90" s="10">
        <v>7</v>
      </c>
      <c r="C90" s="10">
        <v>57</v>
      </c>
      <c r="D90" s="10">
        <v>1</v>
      </c>
      <c r="E90" s="10">
        <v>1</v>
      </c>
      <c r="F90" s="10">
        <v>58</v>
      </c>
      <c r="G90" s="10">
        <v>1</v>
      </c>
      <c r="H90" s="10">
        <v>1</v>
      </c>
      <c r="I90" s="10" t="s">
        <v>20</v>
      </c>
      <c r="J90" s="10">
        <v>15</v>
      </c>
      <c r="K90" s="10">
        <v>361.56</v>
      </c>
      <c r="L90" s="10">
        <v>403.63</v>
      </c>
      <c r="M90" s="10">
        <v>-6.35</v>
      </c>
      <c r="N90" s="10">
        <v>11.63</v>
      </c>
      <c r="O90" s="10">
        <v>1749.34</v>
      </c>
      <c r="P90" s="10">
        <v>14886.88</v>
      </c>
      <c r="Q90" s="10">
        <v>18.48</v>
      </c>
      <c r="R90" s="13" t="str">
        <f>IF(ISNA(INDEX('[1]Section Geometry Data'!B:C,MATCH(B90,'[1]Section Geometry Data'!B:B,0),2)),"",INDEX('[1]Section Geometry Data'!B:C,MATCH(B90,'[1]Section Geometry Data'!B:B,0),2))</f>
        <v>canna228</v>
      </c>
    </row>
    <row r="91" spans="2:18" x14ac:dyDescent="0.25">
      <c r="B91" s="10">
        <v>7</v>
      </c>
      <c r="C91" s="10">
        <v>57</v>
      </c>
      <c r="D91" s="10">
        <v>1</v>
      </c>
      <c r="E91" s="10">
        <v>1</v>
      </c>
      <c r="F91" s="10">
        <v>58</v>
      </c>
      <c r="G91" s="10">
        <v>1</v>
      </c>
      <c r="H91" s="10">
        <v>1</v>
      </c>
      <c r="I91" s="10" t="s">
        <v>20</v>
      </c>
      <c r="J91" s="10">
        <v>45</v>
      </c>
      <c r="K91" s="10">
        <v>361.56</v>
      </c>
      <c r="L91" s="10">
        <v>403.63</v>
      </c>
      <c r="M91" s="10">
        <v>-6.35</v>
      </c>
      <c r="N91" s="10">
        <v>13.09</v>
      </c>
      <c r="O91" s="10">
        <v>1553.78</v>
      </c>
      <c r="P91" s="10">
        <v>13222.7</v>
      </c>
      <c r="Q91" s="10">
        <v>19.600000000000001</v>
      </c>
      <c r="R91" s="13" t="str">
        <f>IF(ISNA(INDEX('[1]Section Geometry Data'!B:C,MATCH(B91,'[1]Section Geometry Data'!B:B,0),2)),"",INDEX('[1]Section Geometry Data'!B:C,MATCH(B91,'[1]Section Geometry Data'!B:B,0),2))</f>
        <v>canna228</v>
      </c>
    </row>
    <row r="92" spans="2:18" x14ac:dyDescent="0.25">
      <c r="B92" s="10">
        <v>7</v>
      </c>
      <c r="C92" s="10">
        <v>58</v>
      </c>
      <c r="D92" s="10">
        <v>1</v>
      </c>
      <c r="E92" s="10">
        <v>1</v>
      </c>
      <c r="F92" s="10">
        <v>59</v>
      </c>
      <c r="G92" s="10">
        <v>1</v>
      </c>
      <c r="H92" s="10">
        <v>1</v>
      </c>
      <c r="I92" s="10" t="s">
        <v>20</v>
      </c>
      <c r="J92" s="10">
        <v>15</v>
      </c>
      <c r="K92" s="10">
        <v>361.56</v>
      </c>
      <c r="L92" s="10">
        <v>316.99</v>
      </c>
      <c r="M92" s="10">
        <v>9.9</v>
      </c>
      <c r="N92" s="10">
        <v>7.24</v>
      </c>
      <c r="O92" s="10">
        <v>1736.19</v>
      </c>
      <c r="P92" s="10">
        <v>14774.99</v>
      </c>
      <c r="Q92" s="10">
        <v>14.57</v>
      </c>
      <c r="R92" s="13" t="str">
        <f>IF(ISNA(INDEX('[1]Section Geometry Data'!B:C,MATCH(B92,'[1]Section Geometry Data'!B:B,0),2)),"",INDEX('[1]Section Geometry Data'!B:C,MATCH(B92,'[1]Section Geometry Data'!B:B,0),2))</f>
        <v>canna228</v>
      </c>
    </row>
    <row r="93" spans="2:18" x14ac:dyDescent="0.25">
      <c r="B93" s="10">
        <v>7</v>
      </c>
      <c r="C93" s="10">
        <v>58</v>
      </c>
      <c r="D93" s="10">
        <v>1</v>
      </c>
      <c r="E93" s="10">
        <v>1</v>
      </c>
      <c r="F93" s="10">
        <v>59</v>
      </c>
      <c r="G93" s="10">
        <v>1</v>
      </c>
      <c r="H93" s="10">
        <v>1</v>
      </c>
      <c r="I93" s="10" t="s">
        <v>20</v>
      </c>
      <c r="J93" s="10">
        <v>45</v>
      </c>
      <c r="K93" s="10">
        <v>361.56</v>
      </c>
      <c r="L93" s="10">
        <v>316.99</v>
      </c>
      <c r="M93" s="10">
        <v>9.9</v>
      </c>
      <c r="N93" s="10">
        <v>8.2200000000000006</v>
      </c>
      <c r="O93" s="10">
        <v>1527.3</v>
      </c>
      <c r="P93" s="10">
        <v>12997.34</v>
      </c>
      <c r="Q93" s="10">
        <v>15.54</v>
      </c>
      <c r="R93" s="13" t="str">
        <f>IF(ISNA(INDEX('[1]Section Geometry Data'!B:C,MATCH(B93,'[1]Section Geometry Data'!B:B,0),2)),"",INDEX('[1]Section Geometry Data'!B:C,MATCH(B93,'[1]Section Geometry Data'!B:B,0),2))</f>
        <v>canna228</v>
      </c>
    </row>
    <row r="94" spans="2:18" x14ac:dyDescent="0.25">
      <c r="B94" s="10">
        <v>7</v>
      </c>
      <c r="C94" s="10">
        <v>59</v>
      </c>
      <c r="D94" s="10">
        <v>1</v>
      </c>
      <c r="E94" s="10">
        <v>1</v>
      </c>
      <c r="F94" s="10">
        <v>60</v>
      </c>
      <c r="G94" s="10">
        <v>1</v>
      </c>
      <c r="H94" s="10">
        <v>1</v>
      </c>
      <c r="I94" s="10" t="s">
        <v>20</v>
      </c>
      <c r="J94" s="10">
        <v>15</v>
      </c>
      <c r="K94" s="10">
        <v>361.56</v>
      </c>
      <c r="L94" s="10">
        <v>283</v>
      </c>
      <c r="M94" s="10">
        <v>3.52</v>
      </c>
      <c r="N94" s="10">
        <v>5.74</v>
      </c>
      <c r="O94" s="10">
        <v>1741.46</v>
      </c>
      <c r="P94" s="10">
        <v>14819.84</v>
      </c>
      <c r="Q94" s="10">
        <v>12.98</v>
      </c>
      <c r="R94" s="13" t="str">
        <f>IF(ISNA(INDEX('[1]Section Geometry Data'!B:C,MATCH(B94,'[1]Section Geometry Data'!B:B,0),2)),"",INDEX('[1]Section Geometry Data'!B:C,MATCH(B94,'[1]Section Geometry Data'!B:B,0),2))</f>
        <v>canna228</v>
      </c>
    </row>
    <row r="95" spans="2:18" x14ac:dyDescent="0.25">
      <c r="B95" s="10">
        <v>7</v>
      </c>
      <c r="C95" s="10">
        <v>59</v>
      </c>
      <c r="D95" s="10">
        <v>1</v>
      </c>
      <c r="E95" s="10">
        <v>1</v>
      </c>
      <c r="F95" s="10">
        <v>60</v>
      </c>
      <c r="G95" s="10">
        <v>1</v>
      </c>
      <c r="H95" s="10">
        <v>1</v>
      </c>
      <c r="I95" s="10" t="s">
        <v>20</v>
      </c>
      <c r="J95" s="10">
        <v>45</v>
      </c>
      <c r="K95" s="10">
        <v>361.56</v>
      </c>
      <c r="L95" s="10">
        <v>283</v>
      </c>
      <c r="M95" s="10">
        <v>3.52</v>
      </c>
      <c r="N95" s="10">
        <v>6.58</v>
      </c>
      <c r="O95" s="10">
        <v>1520.26</v>
      </c>
      <c r="P95" s="10">
        <v>12937.43</v>
      </c>
      <c r="Q95" s="10">
        <v>13.9</v>
      </c>
      <c r="R95" s="13" t="str">
        <f>IF(ISNA(INDEX('[1]Section Geometry Data'!B:C,MATCH(B95,'[1]Section Geometry Data'!B:B,0),2)),"",INDEX('[1]Section Geometry Data'!B:C,MATCH(B95,'[1]Section Geometry Data'!B:B,0),2))</f>
        <v>canna228</v>
      </c>
    </row>
    <row r="96" spans="2:18" x14ac:dyDescent="0.25">
      <c r="B96" s="10">
        <v>7</v>
      </c>
      <c r="C96" s="10">
        <v>60</v>
      </c>
      <c r="D96" s="10">
        <v>1</v>
      </c>
      <c r="E96" s="10">
        <v>1</v>
      </c>
      <c r="F96" s="10">
        <v>61</v>
      </c>
      <c r="G96" s="10">
        <v>21</v>
      </c>
      <c r="H96" s="10">
        <v>1</v>
      </c>
      <c r="I96" s="10" t="s">
        <v>20</v>
      </c>
      <c r="J96" s="10">
        <v>15</v>
      </c>
      <c r="K96" s="10">
        <v>361.56</v>
      </c>
      <c r="L96" s="10">
        <v>290.14</v>
      </c>
      <c r="M96" s="10">
        <v>-4.04</v>
      </c>
      <c r="N96" s="10">
        <v>6.03</v>
      </c>
      <c r="O96" s="10">
        <v>1747.66</v>
      </c>
      <c r="P96" s="10">
        <v>14872.6</v>
      </c>
      <c r="Q96" s="10">
        <v>13.3</v>
      </c>
      <c r="R96" s="13" t="str">
        <f>IF(ISNA(INDEX('[1]Section Geometry Data'!B:C,MATCH(B96,'[1]Section Geometry Data'!B:B,0),2)),"",INDEX('[1]Section Geometry Data'!B:C,MATCH(B96,'[1]Section Geometry Data'!B:B,0),2))</f>
        <v>canna228</v>
      </c>
    </row>
    <row r="97" spans="2:18" x14ac:dyDescent="0.25">
      <c r="B97" s="10">
        <v>7</v>
      </c>
      <c r="C97" s="10">
        <v>60</v>
      </c>
      <c r="D97" s="10">
        <v>1</v>
      </c>
      <c r="E97" s="10">
        <v>1</v>
      </c>
      <c r="F97" s="10">
        <v>61</v>
      </c>
      <c r="G97" s="10">
        <v>21</v>
      </c>
      <c r="H97" s="10">
        <v>1</v>
      </c>
      <c r="I97" s="10" t="s">
        <v>20</v>
      </c>
      <c r="J97" s="10">
        <v>45</v>
      </c>
      <c r="K97" s="10">
        <v>361.56</v>
      </c>
      <c r="L97" s="10">
        <v>290.14</v>
      </c>
      <c r="M97" s="10">
        <v>-4.04</v>
      </c>
      <c r="N97" s="10">
        <v>6.92</v>
      </c>
      <c r="O97" s="10">
        <v>1521.6</v>
      </c>
      <c r="P97" s="10">
        <v>12948.82</v>
      </c>
      <c r="Q97" s="10">
        <v>14.25</v>
      </c>
      <c r="R97" s="13" t="str">
        <f>IF(ISNA(INDEX('[1]Section Geometry Data'!B:C,MATCH(B97,'[1]Section Geometry Data'!B:B,0),2)),"",INDEX('[1]Section Geometry Data'!B:C,MATCH(B97,'[1]Section Geometry Data'!B:B,0),2))</f>
        <v>canna228</v>
      </c>
    </row>
    <row r="98" spans="2:18" x14ac:dyDescent="0.25">
      <c r="B98" s="10">
        <v>8</v>
      </c>
      <c r="C98" s="10">
        <v>36</v>
      </c>
      <c r="D98" s="10">
        <v>42</v>
      </c>
      <c r="E98" s="10">
        <v>1</v>
      </c>
      <c r="F98" s="10">
        <v>37</v>
      </c>
      <c r="G98" s="10">
        <v>2</v>
      </c>
      <c r="H98" s="10">
        <v>1</v>
      </c>
      <c r="I98" s="10" t="s">
        <v>20</v>
      </c>
      <c r="J98" s="10">
        <v>15</v>
      </c>
      <c r="K98" s="10">
        <v>361.58</v>
      </c>
      <c r="L98" s="10">
        <v>401.82</v>
      </c>
      <c r="M98" s="10">
        <v>4.21</v>
      </c>
      <c r="N98" s="10">
        <v>11.79</v>
      </c>
      <c r="O98" s="10">
        <v>1716.38</v>
      </c>
      <c r="P98" s="10">
        <v>14606.4</v>
      </c>
      <c r="Q98" s="10">
        <v>18.600000000000001</v>
      </c>
      <c r="R98" s="13" t="str">
        <f>IF(ISNA(INDEX('[1]Section Geometry Data'!B:C,MATCH(B98,'[1]Section Geometry Data'!B:B,0),2)),"",INDEX('[1]Section Geometry Data'!B:C,MATCH(B98,'[1]Section Geometry Data'!B:B,0),2))</f>
        <v>59.7n_a+c_12+7</v>
      </c>
    </row>
    <row r="99" spans="2:18" x14ac:dyDescent="0.25">
      <c r="B99" s="10">
        <v>8</v>
      </c>
      <c r="C99" s="10">
        <v>36</v>
      </c>
      <c r="D99" s="10">
        <v>42</v>
      </c>
      <c r="E99" s="10">
        <v>1</v>
      </c>
      <c r="F99" s="10">
        <v>37</v>
      </c>
      <c r="G99" s="10">
        <v>2</v>
      </c>
      <c r="H99" s="10">
        <v>1</v>
      </c>
      <c r="I99" s="10" t="s">
        <v>20</v>
      </c>
      <c r="J99" s="10">
        <v>45</v>
      </c>
      <c r="K99" s="10">
        <v>361.58</v>
      </c>
      <c r="L99" s="10">
        <v>401.82</v>
      </c>
      <c r="M99" s="10">
        <v>4.21</v>
      </c>
      <c r="N99" s="10">
        <v>12.99</v>
      </c>
      <c r="O99" s="10">
        <v>1557.5</v>
      </c>
      <c r="P99" s="10">
        <v>13254.31</v>
      </c>
      <c r="Q99" s="10">
        <v>19.52</v>
      </c>
      <c r="R99" s="13" t="str">
        <f>IF(ISNA(INDEX('[1]Section Geometry Data'!B:C,MATCH(B99,'[1]Section Geometry Data'!B:B,0),2)),"",INDEX('[1]Section Geometry Data'!B:C,MATCH(B99,'[1]Section Geometry Data'!B:B,0),2))</f>
        <v>59.7n_a+c_12+7</v>
      </c>
    </row>
    <row r="100" spans="2:18" x14ac:dyDescent="0.25">
      <c r="B100" s="10">
        <v>8</v>
      </c>
      <c r="C100" s="10">
        <v>37</v>
      </c>
      <c r="D100" s="10">
        <v>2</v>
      </c>
      <c r="E100" s="10">
        <v>1</v>
      </c>
      <c r="F100" s="10">
        <v>38</v>
      </c>
      <c r="G100" s="10">
        <v>2</v>
      </c>
      <c r="H100" s="10">
        <v>1</v>
      </c>
      <c r="I100" s="10" t="s">
        <v>20</v>
      </c>
      <c r="J100" s="10">
        <v>15</v>
      </c>
      <c r="K100" s="10">
        <v>361.58</v>
      </c>
      <c r="L100" s="10">
        <v>388.03</v>
      </c>
      <c r="M100" s="10">
        <v>2.11</v>
      </c>
      <c r="N100" s="10">
        <v>10.91</v>
      </c>
      <c r="O100" s="10">
        <v>1723.83</v>
      </c>
      <c r="P100" s="10">
        <v>14669.78</v>
      </c>
      <c r="Q100" s="10">
        <v>17.899999999999999</v>
      </c>
      <c r="R100" s="13" t="str">
        <f>IF(ISNA(INDEX('[1]Section Geometry Data'!B:C,MATCH(B100,'[1]Section Geometry Data'!B:B,0),2)),"",INDEX('[1]Section Geometry Data'!B:C,MATCH(B100,'[1]Section Geometry Data'!B:B,0),2))</f>
        <v>59.7n_a+c_12+7</v>
      </c>
    </row>
    <row r="101" spans="2:18" x14ac:dyDescent="0.25">
      <c r="B101" s="10">
        <v>8</v>
      </c>
      <c r="C101" s="10">
        <v>37</v>
      </c>
      <c r="D101" s="10">
        <v>2</v>
      </c>
      <c r="E101" s="10">
        <v>1</v>
      </c>
      <c r="F101" s="10">
        <v>38</v>
      </c>
      <c r="G101" s="10">
        <v>2</v>
      </c>
      <c r="H101" s="10">
        <v>1</v>
      </c>
      <c r="I101" s="10" t="s">
        <v>20</v>
      </c>
      <c r="J101" s="10">
        <v>45</v>
      </c>
      <c r="K101" s="10">
        <v>361.58</v>
      </c>
      <c r="L101" s="10">
        <v>388.03</v>
      </c>
      <c r="M101" s="10">
        <v>2.11</v>
      </c>
      <c r="N101" s="10">
        <v>12.06</v>
      </c>
      <c r="O101" s="10">
        <v>1559.98</v>
      </c>
      <c r="P101" s="10">
        <v>13275.45</v>
      </c>
      <c r="Q101" s="10">
        <v>18.809999999999999</v>
      </c>
      <c r="R101" s="13" t="str">
        <f>IF(ISNA(INDEX('[1]Section Geometry Data'!B:C,MATCH(B101,'[1]Section Geometry Data'!B:B,0),2)),"",INDEX('[1]Section Geometry Data'!B:C,MATCH(B101,'[1]Section Geometry Data'!B:B,0),2))</f>
        <v>59.7n_a+c_12+7</v>
      </c>
    </row>
    <row r="102" spans="2:18" x14ac:dyDescent="0.25">
      <c r="B102" s="10">
        <v>8</v>
      </c>
      <c r="C102" s="10">
        <v>38</v>
      </c>
      <c r="D102" s="10">
        <v>2</v>
      </c>
      <c r="E102" s="10">
        <v>1</v>
      </c>
      <c r="F102" s="10">
        <v>39</v>
      </c>
      <c r="G102" s="10">
        <v>2</v>
      </c>
      <c r="H102" s="10">
        <v>1</v>
      </c>
      <c r="I102" s="10" t="s">
        <v>20</v>
      </c>
      <c r="J102" s="10">
        <v>15</v>
      </c>
      <c r="K102" s="10">
        <v>361.58</v>
      </c>
      <c r="L102" s="10">
        <v>352.54</v>
      </c>
      <c r="M102" s="10">
        <v>-3.75</v>
      </c>
      <c r="N102" s="10">
        <v>9.02</v>
      </c>
      <c r="O102" s="10">
        <v>1722.16</v>
      </c>
      <c r="P102" s="10">
        <v>14655.62</v>
      </c>
      <c r="Q102" s="10">
        <v>16.27</v>
      </c>
      <c r="R102" s="13" t="str">
        <f>IF(ISNA(INDEX('[1]Section Geometry Data'!B:C,MATCH(B102,'[1]Section Geometry Data'!B:B,0),2)),"",INDEX('[1]Section Geometry Data'!B:C,MATCH(B102,'[1]Section Geometry Data'!B:B,0),2))</f>
        <v>59.7n_a+c_12+7</v>
      </c>
    </row>
    <row r="103" spans="2:18" x14ac:dyDescent="0.25">
      <c r="B103" s="10">
        <v>8</v>
      </c>
      <c r="C103" s="10">
        <v>38</v>
      </c>
      <c r="D103" s="10">
        <v>2</v>
      </c>
      <c r="E103" s="10">
        <v>1</v>
      </c>
      <c r="F103" s="10">
        <v>39</v>
      </c>
      <c r="G103" s="10">
        <v>2</v>
      </c>
      <c r="H103" s="10">
        <v>1</v>
      </c>
      <c r="I103" s="10" t="s">
        <v>20</v>
      </c>
      <c r="J103" s="10">
        <v>45</v>
      </c>
      <c r="K103" s="10">
        <v>361.58</v>
      </c>
      <c r="L103" s="10">
        <v>352.54</v>
      </c>
      <c r="M103" s="10">
        <v>-3.75</v>
      </c>
      <c r="N103" s="10">
        <v>10</v>
      </c>
      <c r="O103" s="10">
        <v>1552.45</v>
      </c>
      <c r="P103" s="10">
        <v>13211.36</v>
      </c>
      <c r="Q103" s="10">
        <v>17.13</v>
      </c>
      <c r="R103" s="13" t="str">
        <f>IF(ISNA(INDEX('[1]Section Geometry Data'!B:C,MATCH(B103,'[1]Section Geometry Data'!B:B,0),2)),"",INDEX('[1]Section Geometry Data'!B:C,MATCH(B103,'[1]Section Geometry Data'!B:B,0),2))</f>
        <v>59.7n_a+c_12+7</v>
      </c>
    </row>
    <row r="104" spans="2:18" x14ac:dyDescent="0.25">
      <c r="B104" s="10">
        <v>8</v>
      </c>
      <c r="C104" s="10">
        <v>39</v>
      </c>
      <c r="D104" s="10">
        <v>2</v>
      </c>
      <c r="E104" s="10">
        <v>1</v>
      </c>
      <c r="F104" s="10">
        <v>40</v>
      </c>
      <c r="G104" s="10">
        <v>2</v>
      </c>
      <c r="H104" s="10">
        <v>1</v>
      </c>
      <c r="I104" s="10" t="s">
        <v>20</v>
      </c>
      <c r="J104" s="10">
        <v>15</v>
      </c>
      <c r="K104" s="10">
        <v>361.58</v>
      </c>
      <c r="L104" s="10">
        <v>420.94</v>
      </c>
      <c r="M104" s="10">
        <v>2.27</v>
      </c>
      <c r="N104" s="10">
        <v>12.89</v>
      </c>
      <c r="O104" s="10">
        <v>1717.58</v>
      </c>
      <c r="P104" s="10">
        <v>14616.58</v>
      </c>
      <c r="Q104" s="10">
        <v>19.45</v>
      </c>
      <c r="R104" s="13" t="str">
        <f>IF(ISNA(INDEX('[1]Section Geometry Data'!B:C,MATCH(B104,'[1]Section Geometry Data'!B:B,0),2)),"",INDEX('[1]Section Geometry Data'!B:C,MATCH(B104,'[1]Section Geometry Data'!B:B,0),2))</f>
        <v>59.7n_a+c_12+7</v>
      </c>
    </row>
    <row r="105" spans="2:18" x14ac:dyDescent="0.25">
      <c r="B105" s="10">
        <v>8</v>
      </c>
      <c r="C105" s="10">
        <v>39</v>
      </c>
      <c r="D105" s="10">
        <v>2</v>
      </c>
      <c r="E105" s="10">
        <v>1</v>
      </c>
      <c r="F105" s="10">
        <v>40</v>
      </c>
      <c r="G105" s="10">
        <v>2</v>
      </c>
      <c r="H105" s="10">
        <v>1</v>
      </c>
      <c r="I105" s="10" t="s">
        <v>20</v>
      </c>
      <c r="J105" s="10">
        <v>45</v>
      </c>
      <c r="K105" s="10">
        <v>361.58</v>
      </c>
      <c r="L105" s="10">
        <v>420.94</v>
      </c>
      <c r="M105" s="10">
        <v>2.27</v>
      </c>
      <c r="N105" s="10">
        <v>14.29</v>
      </c>
      <c r="O105" s="10">
        <v>1548.49</v>
      </c>
      <c r="P105" s="10">
        <v>13177.66</v>
      </c>
      <c r="Q105" s="10">
        <v>20.48</v>
      </c>
      <c r="R105" s="13" t="str">
        <f>IF(ISNA(INDEX('[1]Section Geometry Data'!B:C,MATCH(B105,'[1]Section Geometry Data'!B:B,0),2)),"",INDEX('[1]Section Geometry Data'!B:C,MATCH(B105,'[1]Section Geometry Data'!B:B,0),2))</f>
        <v>59.7n_a+c_12+7</v>
      </c>
    </row>
    <row r="106" spans="2:18" x14ac:dyDescent="0.25">
      <c r="B106" s="10">
        <v>8</v>
      </c>
      <c r="C106" s="10">
        <v>40</v>
      </c>
      <c r="D106" s="10">
        <v>2</v>
      </c>
      <c r="E106" s="10">
        <v>1</v>
      </c>
      <c r="F106" s="10">
        <v>41</v>
      </c>
      <c r="G106" s="10">
        <v>2</v>
      </c>
      <c r="H106" s="10">
        <v>1</v>
      </c>
      <c r="I106" s="10" t="s">
        <v>20</v>
      </c>
      <c r="J106" s="10">
        <v>15</v>
      </c>
      <c r="K106" s="10">
        <v>361.58</v>
      </c>
      <c r="L106" s="10">
        <v>303.47000000000003</v>
      </c>
      <c r="M106" s="10">
        <v>-3.34</v>
      </c>
      <c r="N106" s="10">
        <v>6.74</v>
      </c>
      <c r="O106" s="10">
        <v>1707.66</v>
      </c>
      <c r="P106" s="10">
        <v>14532.18</v>
      </c>
      <c r="Q106" s="10">
        <v>14.06</v>
      </c>
      <c r="R106" s="13" t="str">
        <f>IF(ISNA(INDEX('[1]Section Geometry Data'!B:C,MATCH(B106,'[1]Section Geometry Data'!B:B,0),2)),"",INDEX('[1]Section Geometry Data'!B:C,MATCH(B106,'[1]Section Geometry Data'!B:B,0),2))</f>
        <v>59.7n_a+c_12+7</v>
      </c>
    </row>
    <row r="107" spans="2:18" x14ac:dyDescent="0.25">
      <c r="B107" s="10">
        <v>8</v>
      </c>
      <c r="C107" s="10">
        <v>40</v>
      </c>
      <c r="D107" s="10">
        <v>2</v>
      </c>
      <c r="E107" s="10">
        <v>1</v>
      </c>
      <c r="F107" s="10">
        <v>41</v>
      </c>
      <c r="G107" s="10">
        <v>2</v>
      </c>
      <c r="H107" s="10">
        <v>1</v>
      </c>
      <c r="I107" s="10" t="s">
        <v>20</v>
      </c>
      <c r="J107" s="10">
        <v>45</v>
      </c>
      <c r="K107" s="10">
        <v>361.58</v>
      </c>
      <c r="L107" s="10">
        <v>303.47000000000003</v>
      </c>
      <c r="M107" s="10">
        <v>-3.34</v>
      </c>
      <c r="N107" s="10">
        <v>7.56</v>
      </c>
      <c r="O107" s="10">
        <v>1522.2</v>
      </c>
      <c r="P107" s="10">
        <v>12953.91</v>
      </c>
      <c r="Q107" s="10">
        <v>14.89</v>
      </c>
      <c r="R107" s="13" t="str">
        <f>IF(ISNA(INDEX('[1]Section Geometry Data'!B:C,MATCH(B107,'[1]Section Geometry Data'!B:B,0),2)),"",INDEX('[1]Section Geometry Data'!B:C,MATCH(B107,'[1]Section Geometry Data'!B:B,0),2))</f>
        <v>59.7n_a+c_12+7</v>
      </c>
    </row>
    <row r="108" spans="2:18" x14ac:dyDescent="0.25">
      <c r="B108" s="10">
        <v>8</v>
      </c>
      <c r="C108" s="10">
        <v>41</v>
      </c>
      <c r="D108" s="10">
        <v>2</v>
      </c>
      <c r="E108" s="10">
        <v>1</v>
      </c>
      <c r="F108" s="10">
        <v>42</v>
      </c>
      <c r="G108" s="10">
        <v>2</v>
      </c>
      <c r="H108" s="10">
        <v>1</v>
      </c>
      <c r="I108" s="10" t="s">
        <v>20</v>
      </c>
      <c r="J108" s="10">
        <v>15</v>
      </c>
      <c r="K108" s="10">
        <v>361.58</v>
      </c>
      <c r="L108" s="10">
        <v>340.72</v>
      </c>
      <c r="M108" s="10">
        <v>0.61</v>
      </c>
      <c r="N108" s="10">
        <v>8.51</v>
      </c>
      <c r="O108" s="10">
        <v>1703.92</v>
      </c>
      <c r="P108" s="10">
        <v>14500.32</v>
      </c>
      <c r="Q108" s="10">
        <v>15.81</v>
      </c>
      <c r="R108" s="13" t="str">
        <f>IF(ISNA(INDEX('[1]Section Geometry Data'!B:C,MATCH(B108,'[1]Section Geometry Data'!B:B,0),2)),"",INDEX('[1]Section Geometry Data'!B:C,MATCH(B108,'[1]Section Geometry Data'!B:B,0),2))</f>
        <v>59.7n_a+c_12+7</v>
      </c>
    </row>
    <row r="109" spans="2:18" x14ac:dyDescent="0.25">
      <c r="B109" s="10">
        <v>8</v>
      </c>
      <c r="C109" s="10">
        <v>41</v>
      </c>
      <c r="D109" s="10">
        <v>2</v>
      </c>
      <c r="E109" s="10">
        <v>1</v>
      </c>
      <c r="F109" s="10">
        <v>42</v>
      </c>
      <c r="G109" s="10">
        <v>2</v>
      </c>
      <c r="H109" s="10">
        <v>1</v>
      </c>
      <c r="I109" s="10" t="s">
        <v>20</v>
      </c>
      <c r="J109" s="10">
        <v>45</v>
      </c>
      <c r="K109" s="10">
        <v>361.58</v>
      </c>
      <c r="L109" s="10">
        <v>340.72</v>
      </c>
      <c r="M109" s="10">
        <v>0.61</v>
      </c>
      <c r="N109" s="10">
        <v>9.58</v>
      </c>
      <c r="O109" s="10">
        <v>1514.47</v>
      </c>
      <c r="P109" s="10">
        <v>12888.11</v>
      </c>
      <c r="Q109" s="10">
        <v>16.760000000000002</v>
      </c>
      <c r="R109" s="13" t="str">
        <f>IF(ISNA(INDEX('[1]Section Geometry Data'!B:C,MATCH(B109,'[1]Section Geometry Data'!B:B,0),2)),"",INDEX('[1]Section Geometry Data'!B:C,MATCH(B109,'[1]Section Geometry Data'!B:B,0),2))</f>
        <v>59.7n_a+c_12+7</v>
      </c>
    </row>
    <row r="110" spans="2:18" x14ac:dyDescent="0.25">
      <c r="B110" s="10">
        <v>8</v>
      </c>
      <c r="C110" s="10">
        <v>42</v>
      </c>
      <c r="D110" s="10">
        <v>2</v>
      </c>
      <c r="E110" s="10">
        <v>1</v>
      </c>
      <c r="F110" s="10">
        <v>43</v>
      </c>
      <c r="G110" s="10">
        <v>2</v>
      </c>
      <c r="H110" s="10">
        <v>1</v>
      </c>
      <c r="I110" s="10" t="s">
        <v>20</v>
      </c>
      <c r="J110" s="10">
        <v>15</v>
      </c>
      <c r="K110" s="10">
        <v>361.58</v>
      </c>
      <c r="L110" s="10">
        <v>313.89999999999998</v>
      </c>
      <c r="M110" s="10">
        <v>9.1199999999999992</v>
      </c>
      <c r="N110" s="10">
        <v>7.19</v>
      </c>
      <c r="O110" s="10">
        <v>1712.1</v>
      </c>
      <c r="P110" s="10">
        <v>14569.95</v>
      </c>
      <c r="Q110" s="10">
        <v>14.53</v>
      </c>
      <c r="R110" s="13" t="str">
        <f>IF(ISNA(INDEX('[1]Section Geometry Data'!B:C,MATCH(B110,'[1]Section Geometry Data'!B:B,0),2)),"",INDEX('[1]Section Geometry Data'!B:C,MATCH(B110,'[1]Section Geometry Data'!B:B,0),2))</f>
        <v>59.7n_a+c_12+7</v>
      </c>
    </row>
    <row r="111" spans="2:18" x14ac:dyDescent="0.25">
      <c r="B111" s="10">
        <v>8</v>
      </c>
      <c r="C111" s="10">
        <v>42</v>
      </c>
      <c r="D111" s="10">
        <v>2</v>
      </c>
      <c r="E111" s="10">
        <v>1</v>
      </c>
      <c r="F111" s="10">
        <v>43</v>
      </c>
      <c r="G111" s="10">
        <v>2</v>
      </c>
      <c r="H111" s="10">
        <v>1</v>
      </c>
      <c r="I111" s="10" t="s">
        <v>20</v>
      </c>
      <c r="J111" s="10">
        <v>45</v>
      </c>
      <c r="K111" s="10">
        <v>361.58</v>
      </c>
      <c r="L111" s="10">
        <v>313.89999999999998</v>
      </c>
      <c r="M111" s="10">
        <v>9.1199999999999992</v>
      </c>
      <c r="N111" s="10">
        <v>8.1</v>
      </c>
      <c r="O111" s="10">
        <v>1519.49</v>
      </c>
      <c r="P111" s="10">
        <v>12930.85</v>
      </c>
      <c r="Q111" s="10">
        <v>15.42</v>
      </c>
      <c r="R111" s="13" t="str">
        <f>IF(ISNA(INDEX('[1]Section Geometry Data'!B:C,MATCH(B111,'[1]Section Geometry Data'!B:B,0),2)),"",INDEX('[1]Section Geometry Data'!B:C,MATCH(B111,'[1]Section Geometry Data'!B:B,0),2))</f>
        <v>59.7n_a+c_12+7</v>
      </c>
    </row>
    <row r="112" spans="2:18" x14ac:dyDescent="0.25">
      <c r="B112" s="10">
        <v>8</v>
      </c>
      <c r="C112" s="10">
        <v>43</v>
      </c>
      <c r="D112" s="10">
        <v>2</v>
      </c>
      <c r="E112" s="10">
        <v>1</v>
      </c>
      <c r="F112" s="10">
        <v>44</v>
      </c>
      <c r="G112" s="10">
        <v>2</v>
      </c>
      <c r="H112" s="10">
        <v>1</v>
      </c>
      <c r="I112" s="10" t="s">
        <v>20</v>
      </c>
      <c r="J112" s="10">
        <v>15</v>
      </c>
      <c r="K112" s="10">
        <v>361.58</v>
      </c>
      <c r="L112" s="10">
        <v>333.71</v>
      </c>
      <c r="M112" s="10">
        <v>-3.66</v>
      </c>
      <c r="N112" s="10">
        <v>8.14</v>
      </c>
      <c r="O112" s="10">
        <v>1708.54</v>
      </c>
      <c r="P112" s="10">
        <v>14539.68</v>
      </c>
      <c r="Q112" s="10">
        <v>15.46</v>
      </c>
      <c r="R112" s="13" t="str">
        <f>IF(ISNA(INDEX('[1]Section Geometry Data'!B:C,MATCH(B112,'[1]Section Geometry Data'!B:B,0),2)),"",INDEX('[1]Section Geometry Data'!B:C,MATCH(B112,'[1]Section Geometry Data'!B:B,0),2))</f>
        <v>59.7n_a+c_12+7</v>
      </c>
    </row>
    <row r="113" spans="2:18" x14ac:dyDescent="0.25">
      <c r="B113" s="10">
        <v>8</v>
      </c>
      <c r="C113" s="10">
        <v>43</v>
      </c>
      <c r="D113" s="10">
        <v>2</v>
      </c>
      <c r="E113" s="10">
        <v>1</v>
      </c>
      <c r="F113" s="10">
        <v>44</v>
      </c>
      <c r="G113" s="10">
        <v>2</v>
      </c>
      <c r="H113" s="10">
        <v>1</v>
      </c>
      <c r="I113" s="10" t="s">
        <v>20</v>
      </c>
      <c r="J113" s="10">
        <v>45</v>
      </c>
      <c r="K113" s="10">
        <v>361.58</v>
      </c>
      <c r="L113" s="10">
        <v>333.71</v>
      </c>
      <c r="M113" s="10">
        <v>-3.66</v>
      </c>
      <c r="N113" s="10">
        <v>9.16</v>
      </c>
      <c r="O113" s="10">
        <v>1518.25</v>
      </c>
      <c r="P113" s="10">
        <v>12920.3</v>
      </c>
      <c r="Q113" s="10">
        <v>16.399999999999999</v>
      </c>
      <c r="R113" s="13" t="str">
        <f>IF(ISNA(INDEX('[1]Section Geometry Data'!B:C,MATCH(B113,'[1]Section Geometry Data'!B:B,0),2)),"",INDEX('[1]Section Geometry Data'!B:C,MATCH(B113,'[1]Section Geometry Data'!B:B,0),2))</f>
        <v>59.7n_a+c_12+7</v>
      </c>
    </row>
    <row r="114" spans="2:18" x14ac:dyDescent="0.25">
      <c r="B114" s="10">
        <v>8</v>
      </c>
      <c r="C114" s="10">
        <v>44</v>
      </c>
      <c r="D114" s="10">
        <v>2</v>
      </c>
      <c r="E114" s="10">
        <v>1</v>
      </c>
      <c r="F114" s="10">
        <v>45</v>
      </c>
      <c r="G114" s="10">
        <v>2</v>
      </c>
      <c r="H114" s="10">
        <v>1</v>
      </c>
      <c r="I114" s="10" t="s">
        <v>20</v>
      </c>
      <c r="J114" s="10">
        <v>15</v>
      </c>
      <c r="K114" s="10">
        <v>361.58</v>
      </c>
      <c r="L114" s="10">
        <v>363.71</v>
      </c>
      <c r="M114" s="10">
        <v>7.43</v>
      </c>
      <c r="N114" s="10">
        <v>9.7100000000000009</v>
      </c>
      <c r="O114" s="10">
        <v>1704.3</v>
      </c>
      <c r="P114" s="10">
        <v>14503.6</v>
      </c>
      <c r="Q114" s="10">
        <v>16.88</v>
      </c>
      <c r="R114" s="13" t="str">
        <f>IF(ISNA(INDEX('[1]Section Geometry Data'!B:C,MATCH(B114,'[1]Section Geometry Data'!B:B,0),2)),"",INDEX('[1]Section Geometry Data'!B:C,MATCH(B114,'[1]Section Geometry Data'!B:B,0),2))</f>
        <v>59.7n_a+c_12+7</v>
      </c>
    </row>
    <row r="115" spans="2:18" x14ac:dyDescent="0.25">
      <c r="B115" s="10">
        <v>8</v>
      </c>
      <c r="C115" s="10">
        <v>44</v>
      </c>
      <c r="D115" s="10">
        <v>2</v>
      </c>
      <c r="E115" s="10">
        <v>1</v>
      </c>
      <c r="F115" s="10">
        <v>45</v>
      </c>
      <c r="G115" s="10">
        <v>2</v>
      </c>
      <c r="H115" s="10">
        <v>1</v>
      </c>
      <c r="I115" s="10" t="s">
        <v>20</v>
      </c>
      <c r="J115" s="10">
        <v>45</v>
      </c>
      <c r="K115" s="10">
        <v>361.58</v>
      </c>
      <c r="L115" s="10">
        <v>363.71</v>
      </c>
      <c r="M115" s="10">
        <v>7.43</v>
      </c>
      <c r="N115" s="10">
        <v>10.9</v>
      </c>
      <c r="O115" s="10">
        <v>1517.87</v>
      </c>
      <c r="P115" s="10">
        <v>12917.09</v>
      </c>
      <c r="Q115" s="10">
        <v>17.88</v>
      </c>
      <c r="R115" s="13" t="str">
        <f>IF(ISNA(INDEX('[1]Section Geometry Data'!B:C,MATCH(B115,'[1]Section Geometry Data'!B:B,0),2)),"",INDEX('[1]Section Geometry Data'!B:C,MATCH(B115,'[1]Section Geometry Data'!B:B,0),2))</f>
        <v>59.7n_a+c_12+7</v>
      </c>
    </row>
    <row r="116" spans="2:18" x14ac:dyDescent="0.25">
      <c r="B116" s="10">
        <v>8</v>
      </c>
      <c r="C116" s="10">
        <v>45</v>
      </c>
      <c r="D116" s="10">
        <v>2</v>
      </c>
      <c r="E116" s="10">
        <v>1</v>
      </c>
      <c r="F116" s="10">
        <v>46</v>
      </c>
      <c r="G116" s="10">
        <v>2</v>
      </c>
      <c r="H116" s="10">
        <v>1</v>
      </c>
      <c r="I116" s="10" t="s">
        <v>20</v>
      </c>
      <c r="J116" s="10">
        <v>15</v>
      </c>
      <c r="K116" s="10">
        <v>361.58</v>
      </c>
      <c r="L116" s="10">
        <v>233.61</v>
      </c>
      <c r="M116" s="10">
        <v>3.72</v>
      </c>
      <c r="N116" s="10">
        <v>3.87</v>
      </c>
      <c r="O116" s="10">
        <v>1758.96</v>
      </c>
      <c r="P116" s="10">
        <v>14968.74</v>
      </c>
      <c r="Q116" s="10">
        <v>10.66</v>
      </c>
      <c r="R116" s="13" t="str">
        <f>IF(ISNA(INDEX('[1]Section Geometry Data'!B:C,MATCH(B116,'[1]Section Geometry Data'!B:B,0),2)),"",INDEX('[1]Section Geometry Data'!B:C,MATCH(B116,'[1]Section Geometry Data'!B:B,0),2))</f>
        <v>59.7n_a+c_12+7</v>
      </c>
    </row>
    <row r="117" spans="2:18" x14ac:dyDescent="0.25">
      <c r="B117" s="10">
        <v>8</v>
      </c>
      <c r="C117" s="10">
        <v>45</v>
      </c>
      <c r="D117" s="10">
        <v>2</v>
      </c>
      <c r="E117" s="10">
        <v>1</v>
      </c>
      <c r="F117" s="10">
        <v>46</v>
      </c>
      <c r="G117" s="10">
        <v>2</v>
      </c>
      <c r="H117" s="10">
        <v>1</v>
      </c>
      <c r="I117" s="10" t="s">
        <v>20</v>
      </c>
      <c r="J117" s="10">
        <v>45</v>
      </c>
      <c r="K117" s="10">
        <v>361.58</v>
      </c>
      <c r="L117" s="10">
        <v>233.61</v>
      </c>
      <c r="M117" s="10">
        <v>3.72</v>
      </c>
      <c r="N117" s="10">
        <v>4.33</v>
      </c>
      <c r="O117" s="10">
        <v>1571.77</v>
      </c>
      <c r="P117" s="10">
        <v>13375.78</v>
      </c>
      <c r="Q117" s="10">
        <v>11.27</v>
      </c>
      <c r="R117" s="13" t="str">
        <f>IF(ISNA(INDEX('[1]Section Geometry Data'!B:C,MATCH(B117,'[1]Section Geometry Data'!B:B,0),2)),"",INDEX('[1]Section Geometry Data'!B:C,MATCH(B117,'[1]Section Geometry Data'!B:B,0),2))</f>
        <v>59.7n_a+c_12+7</v>
      </c>
    </row>
    <row r="118" spans="2:18" x14ac:dyDescent="0.25">
      <c r="B118" s="10">
        <v>8</v>
      </c>
      <c r="C118" s="10">
        <v>46</v>
      </c>
      <c r="D118" s="10">
        <v>2</v>
      </c>
      <c r="E118" s="10">
        <v>1</v>
      </c>
      <c r="F118" s="10">
        <v>47</v>
      </c>
      <c r="G118" s="10">
        <v>2</v>
      </c>
      <c r="H118" s="10">
        <v>1</v>
      </c>
      <c r="I118" s="10" t="s">
        <v>20</v>
      </c>
      <c r="J118" s="10">
        <v>15</v>
      </c>
      <c r="K118" s="10">
        <v>361.58</v>
      </c>
      <c r="L118" s="10">
        <v>470.77</v>
      </c>
      <c r="M118" s="10">
        <v>-13.77</v>
      </c>
      <c r="N118" s="10">
        <v>15.6</v>
      </c>
      <c r="O118" s="10">
        <v>1775.37</v>
      </c>
      <c r="P118" s="10">
        <v>15108.38</v>
      </c>
      <c r="Q118" s="10">
        <v>21.4</v>
      </c>
      <c r="R118" s="13" t="str">
        <f>IF(ISNA(INDEX('[1]Section Geometry Data'!B:C,MATCH(B118,'[1]Section Geometry Data'!B:B,0),2)),"",INDEX('[1]Section Geometry Data'!B:C,MATCH(B118,'[1]Section Geometry Data'!B:B,0),2))</f>
        <v>59.7n_a+c_12+7</v>
      </c>
    </row>
    <row r="119" spans="2:18" x14ac:dyDescent="0.25">
      <c r="B119" s="10">
        <v>8</v>
      </c>
      <c r="C119" s="10">
        <v>46</v>
      </c>
      <c r="D119" s="10">
        <v>2</v>
      </c>
      <c r="E119" s="10">
        <v>1</v>
      </c>
      <c r="F119" s="10">
        <v>47</v>
      </c>
      <c r="G119" s="10">
        <v>2</v>
      </c>
      <c r="H119" s="10">
        <v>1</v>
      </c>
      <c r="I119" s="10" t="s">
        <v>20</v>
      </c>
      <c r="J119" s="10">
        <v>45</v>
      </c>
      <c r="K119" s="10">
        <v>361.58</v>
      </c>
      <c r="L119" s="10">
        <v>470.77</v>
      </c>
      <c r="M119" s="10">
        <v>-13.77</v>
      </c>
      <c r="N119" s="10">
        <v>17.2</v>
      </c>
      <c r="O119" s="10">
        <v>1609.49</v>
      </c>
      <c r="P119" s="10">
        <v>13696.72</v>
      </c>
      <c r="Q119" s="10">
        <v>22.47</v>
      </c>
      <c r="R119" s="13" t="str">
        <f>IF(ISNA(INDEX('[1]Section Geometry Data'!B:C,MATCH(B119,'[1]Section Geometry Data'!B:B,0),2)),"",INDEX('[1]Section Geometry Data'!B:C,MATCH(B119,'[1]Section Geometry Data'!B:B,0),2))</f>
        <v>59.7n_a+c_12+7</v>
      </c>
    </row>
    <row r="120" spans="2:18" x14ac:dyDescent="0.25">
      <c r="B120" s="10">
        <v>8</v>
      </c>
      <c r="C120" s="10">
        <v>47</v>
      </c>
      <c r="D120" s="10">
        <v>2</v>
      </c>
      <c r="E120" s="10">
        <v>1</v>
      </c>
      <c r="F120" s="10">
        <v>48</v>
      </c>
      <c r="G120" s="10">
        <v>2</v>
      </c>
      <c r="H120" s="10">
        <v>1</v>
      </c>
      <c r="I120" s="10" t="s">
        <v>20</v>
      </c>
      <c r="J120" s="10">
        <v>15</v>
      </c>
      <c r="K120" s="10">
        <v>361.58</v>
      </c>
      <c r="L120" s="10">
        <v>363.5</v>
      </c>
      <c r="M120" s="10">
        <v>-4.8499999999999996</v>
      </c>
      <c r="N120" s="10">
        <v>9.48</v>
      </c>
      <c r="O120" s="10">
        <v>1742.07</v>
      </c>
      <c r="P120" s="10">
        <v>14825.03</v>
      </c>
      <c r="Q120" s="10">
        <v>16.68</v>
      </c>
      <c r="R120" s="13" t="str">
        <f>IF(ISNA(INDEX('[1]Section Geometry Data'!B:C,MATCH(B120,'[1]Section Geometry Data'!B:B,0),2)),"",INDEX('[1]Section Geometry Data'!B:C,MATCH(B120,'[1]Section Geometry Data'!B:B,0),2))</f>
        <v>59.7n_a+c_12+7</v>
      </c>
    </row>
    <row r="121" spans="2:18" x14ac:dyDescent="0.25">
      <c r="B121" s="10">
        <v>8</v>
      </c>
      <c r="C121" s="10">
        <v>47</v>
      </c>
      <c r="D121" s="10">
        <v>2</v>
      </c>
      <c r="E121" s="10">
        <v>1</v>
      </c>
      <c r="F121" s="10">
        <v>48</v>
      </c>
      <c r="G121" s="10">
        <v>2</v>
      </c>
      <c r="H121" s="10">
        <v>1</v>
      </c>
      <c r="I121" s="10" t="s">
        <v>20</v>
      </c>
      <c r="J121" s="10">
        <v>45</v>
      </c>
      <c r="K121" s="10">
        <v>361.58</v>
      </c>
      <c r="L121" s="10">
        <v>363.5</v>
      </c>
      <c r="M121" s="10">
        <v>-4.8499999999999996</v>
      </c>
      <c r="N121" s="10">
        <v>10.53</v>
      </c>
      <c r="O121" s="10">
        <v>1568.23</v>
      </c>
      <c r="P121" s="10">
        <v>13345.66</v>
      </c>
      <c r="Q121" s="10">
        <v>17.579999999999998</v>
      </c>
      <c r="R121" s="13" t="str">
        <f>IF(ISNA(INDEX('[1]Section Geometry Data'!B:C,MATCH(B121,'[1]Section Geometry Data'!B:B,0),2)),"",INDEX('[1]Section Geometry Data'!B:C,MATCH(B121,'[1]Section Geometry Data'!B:B,0),2))</f>
        <v>59.7n_a+c_12+7</v>
      </c>
    </row>
    <row r="122" spans="2:18" x14ac:dyDescent="0.25">
      <c r="B122" s="10">
        <v>8</v>
      </c>
      <c r="C122" s="10">
        <v>48</v>
      </c>
      <c r="D122" s="10">
        <v>2</v>
      </c>
      <c r="E122" s="10">
        <v>1</v>
      </c>
      <c r="F122" s="10">
        <v>49</v>
      </c>
      <c r="G122" s="10">
        <v>2</v>
      </c>
      <c r="H122" s="10">
        <v>1</v>
      </c>
      <c r="I122" s="10" t="s">
        <v>20</v>
      </c>
      <c r="J122" s="10">
        <v>15</v>
      </c>
      <c r="K122" s="10">
        <v>361.58</v>
      </c>
      <c r="L122" s="10">
        <v>364.7</v>
      </c>
      <c r="M122" s="10">
        <v>3.08</v>
      </c>
      <c r="N122" s="10">
        <v>9.4600000000000009</v>
      </c>
      <c r="O122" s="10">
        <v>1756.12</v>
      </c>
      <c r="P122" s="10">
        <v>14944.55</v>
      </c>
      <c r="Q122" s="10">
        <v>16.66</v>
      </c>
      <c r="R122" s="13" t="str">
        <f>IF(ISNA(INDEX('[1]Section Geometry Data'!B:C,MATCH(B122,'[1]Section Geometry Data'!B:B,0),2)),"",INDEX('[1]Section Geometry Data'!B:C,MATCH(B122,'[1]Section Geometry Data'!B:B,0),2))</f>
        <v>59.7n_a+c_12+7</v>
      </c>
    </row>
    <row r="123" spans="2:18" x14ac:dyDescent="0.25">
      <c r="B123" s="10">
        <v>8</v>
      </c>
      <c r="C123" s="10">
        <v>48</v>
      </c>
      <c r="D123" s="10">
        <v>2</v>
      </c>
      <c r="E123" s="10">
        <v>1</v>
      </c>
      <c r="F123" s="10">
        <v>49</v>
      </c>
      <c r="G123" s="10">
        <v>2</v>
      </c>
      <c r="H123" s="10">
        <v>1</v>
      </c>
      <c r="I123" s="10" t="s">
        <v>20</v>
      </c>
      <c r="J123" s="10">
        <v>45</v>
      </c>
      <c r="K123" s="10">
        <v>361.58</v>
      </c>
      <c r="L123" s="10">
        <v>364.7</v>
      </c>
      <c r="M123" s="10">
        <v>3.08</v>
      </c>
      <c r="N123" s="10">
        <v>10.52</v>
      </c>
      <c r="O123" s="10">
        <v>1578.82</v>
      </c>
      <c r="P123" s="10">
        <v>13435.79</v>
      </c>
      <c r="Q123" s="10">
        <v>17.57</v>
      </c>
      <c r="R123" s="13" t="str">
        <f>IF(ISNA(INDEX('[1]Section Geometry Data'!B:C,MATCH(B123,'[1]Section Geometry Data'!B:B,0),2)),"",INDEX('[1]Section Geometry Data'!B:C,MATCH(B123,'[1]Section Geometry Data'!B:B,0),2))</f>
        <v>59.7n_a+c_12+7</v>
      </c>
    </row>
    <row r="124" spans="2:18" x14ac:dyDescent="0.25">
      <c r="B124" s="10">
        <v>8</v>
      </c>
      <c r="C124" s="10">
        <v>49</v>
      </c>
      <c r="D124" s="10">
        <v>2</v>
      </c>
      <c r="E124" s="10">
        <v>1</v>
      </c>
      <c r="F124" s="10">
        <v>50</v>
      </c>
      <c r="G124" s="10">
        <v>2</v>
      </c>
      <c r="H124" s="10">
        <v>1</v>
      </c>
      <c r="I124" s="10" t="s">
        <v>20</v>
      </c>
      <c r="J124" s="10">
        <v>15</v>
      </c>
      <c r="K124" s="10">
        <v>361.58</v>
      </c>
      <c r="L124" s="10">
        <v>348.1</v>
      </c>
      <c r="M124" s="10">
        <v>-2.76</v>
      </c>
      <c r="N124" s="10">
        <v>8.61</v>
      </c>
      <c r="O124" s="10">
        <v>1757.57</v>
      </c>
      <c r="P124" s="10">
        <v>14956.88</v>
      </c>
      <c r="Q124" s="10">
        <v>15.9</v>
      </c>
      <c r="R124" s="13" t="str">
        <f>IF(ISNA(INDEX('[1]Section Geometry Data'!B:C,MATCH(B124,'[1]Section Geometry Data'!B:B,0),2)),"",INDEX('[1]Section Geometry Data'!B:C,MATCH(B124,'[1]Section Geometry Data'!B:B,0),2))</f>
        <v>59.7n_a+c_12+7</v>
      </c>
    </row>
    <row r="125" spans="2:18" x14ac:dyDescent="0.25">
      <c r="B125" s="10">
        <v>8</v>
      </c>
      <c r="C125" s="10">
        <v>49</v>
      </c>
      <c r="D125" s="10">
        <v>2</v>
      </c>
      <c r="E125" s="10">
        <v>1</v>
      </c>
      <c r="F125" s="10">
        <v>50</v>
      </c>
      <c r="G125" s="10">
        <v>2</v>
      </c>
      <c r="H125" s="10">
        <v>1</v>
      </c>
      <c r="I125" s="10" t="s">
        <v>20</v>
      </c>
      <c r="J125" s="10">
        <v>45</v>
      </c>
      <c r="K125" s="10">
        <v>361.58</v>
      </c>
      <c r="L125" s="10">
        <v>348.1</v>
      </c>
      <c r="M125" s="10">
        <v>-2.76</v>
      </c>
      <c r="N125" s="10">
        <v>9.58</v>
      </c>
      <c r="O125" s="10">
        <v>1579.36</v>
      </c>
      <c r="P125" s="10">
        <v>13440.34</v>
      </c>
      <c r="Q125" s="10">
        <v>16.77</v>
      </c>
      <c r="R125" s="13" t="str">
        <f>IF(ISNA(INDEX('[1]Section Geometry Data'!B:C,MATCH(B125,'[1]Section Geometry Data'!B:B,0),2)),"",INDEX('[1]Section Geometry Data'!B:C,MATCH(B125,'[1]Section Geometry Data'!B:B,0),2))</f>
        <v>59.7n_a+c_12+7</v>
      </c>
    </row>
    <row r="126" spans="2:18" x14ac:dyDescent="0.25">
      <c r="B126" s="10">
        <v>8</v>
      </c>
      <c r="C126" s="10">
        <v>50</v>
      </c>
      <c r="D126" s="10">
        <v>2</v>
      </c>
      <c r="E126" s="10">
        <v>1</v>
      </c>
      <c r="F126" s="10">
        <v>51</v>
      </c>
      <c r="G126" s="10">
        <v>2</v>
      </c>
      <c r="H126" s="10">
        <v>1</v>
      </c>
      <c r="I126" s="10" t="s">
        <v>20</v>
      </c>
      <c r="J126" s="10">
        <v>15</v>
      </c>
      <c r="K126" s="10">
        <v>361.58</v>
      </c>
      <c r="L126" s="10">
        <v>429.22</v>
      </c>
      <c r="M126" s="10">
        <v>20.32</v>
      </c>
      <c r="N126" s="10">
        <v>13.09</v>
      </c>
      <c r="O126" s="10">
        <v>1760.66</v>
      </c>
      <c r="P126" s="10">
        <v>14983.22</v>
      </c>
      <c r="Q126" s="10">
        <v>19.600000000000001</v>
      </c>
      <c r="R126" s="13" t="str">
        <f>IF(ISNA(INDEX('[1]Section Geometry Data'!B:C,MATCH(B126,'[1]Section Geometry Data'!B:B,0),2)),"",INDEX('[1]Section Geometry Data'!B:C,MATCH(B126,'[1]Section Geometry Data'!B:B,0),2))</f>
        <v>59.7n_a+c_12+7</v>
      </c>
    </row>
    <row r="127" spans="2:18" x14ac:dyDescent="0.25">
      <c r="B127" s="10">
        <v>8</v>
      </c>
      <c r="C127" s="10">
        <v>50</v>
      </c>
      <c r="D127" s="10">
        <v>2</v>
      </c>
      <c r="E127" s="10">
        <v>1</v>
      </c>
      <c r="F127" s="10">
        <v>51</v>
      </c>
      <c r="G127" s="10">
        <v>2</v>
      </c>
      <c r="H127" s="10">
        <v>1</v>
      </c>
      <c r="I127" s="10" t="s">
        <v>20</v>
      </c>
      <c r="J127" s="10">
        <v>45</v>
      </c>
      <c r="K127" s="10">
        <v>361.58</v>
      </c>
      <c r="L127" s="10">
        <v>429.22</v>
      </c>
      <c r="M127" s="10">
        <v>20.32</v>
      </c>
      <c r="N127" s="10">
        <v>14.52</v>
      </c>
      <c r="O127" s="10">
        <v>1587.07</v>
      </c>
      <c r="P127" s="10">
        <v>13505.95</v>
      </c>
      <c r="Q127" s="10">
        <v>20.64</v>
      </c>
      <c r="R127" s="13" t="str">
        <f>IF(ISNA(INDEX('[1]Section Geometry Data'!B:C,MATCH(B127,'[1]Section Geometry Data'!B:B,0),2)),"",INDEX('[1]Section Geometry Data'!B:C,MATCH(B127,'[1]Section Geometry Data'!B:B,0),2))</f>
        <v>59.7n_a+c_12+7</v>
      </c>
    </row>
    <row r="128" spans="2:18" x14ac:dyDescent="0.25">
      <c r="B128" s="10">
        <v>8</v>
      </c>
      <c r="C128" s="10">
        <v>51</v>
      </c>
      <c r="D128" s="10">
        <v>2</v>
      </c>
      <c r="E128" s="10">
        <v>1</v>
      </c>
      <c r="F128" s="10">
        <v>52</v>
      </c>
      <c r="G128" s="10">
        <v>2</v>
      </c>
      <c r="H128" s="10">
        <v>1</v>
      </c>
      <c r="I128" s="10" t="s">
        <v>20</v>
      </c>
      <c r="J128" s="10">
        <v>15</v>
      </c>
      <c r="K128" s="10">
        <v>361.58</v>
      </c>
      <c r="L128" s="10">
        <v>348.13</v>
      </c>
      <c r="M128" s="10">
        <v>10.73</v>
      </c>
      <c r="N128" s="10">
        <v>8.6300000000000008</v>
      </c>
      <c r="O128" s="10">
        <v>1755.44</v>
      </c>
      <c r="P128" s="10">
        <v>14938.8</v>
      </c>
      <c r="Q128" s="10">
        <v>15.91</v>
      </c>
      <c r="R128" s="13" t="str">
        <f>IF(ISNA(INDEX('[1]Section Geometry Data'!B:C,MATCH(B128,'[1]Section Geometry Data'!B:B,0),2)),"",INDEX('[1]Section Geometry Data'!B:C,MATCH(B128,'[1]Section Geometry Data'!B:B,0),2))</f>
        <v>59.7n_a+c_12+7</v>
      </c>
    </row>
    <row r="129" spans="2:18" x14ac:dyDescent="0.25">
      <c r="B129" s="10">
        <v>8</v>
      </c>
      <c r="C129" s="10">
        <v>51</v>
      </c>
      <c r="D129" s="10">
        <v>2</v>
      </c>
      <c r="E129" s="10">
        <v>1</v>
      </c>
      <c r="F129" s="10">
        <v>52</v>
      </c>
      <c r="G129" s="10">
        <v>2</v>
      </c>
      <c r="H129" s="10">
        <v>1</v>
      </c>
      <c r="I129" s="10" t="s">
        <v>20</v>
      </c>
      <c r="J129" s="10">
        <v>45</v>
      </c>
      <c r="K129" s="10">
        <v>361.58</v>
      </c>
      <c r="L129" s="10">
        <v>348.13</v>
      </c>
      <c r="M129" s="10">
        <v>10.73</v>
      </c>
      <c r="N129" s="10">
        <v>9.64</v>
      </c>
      <c r="O129" s="10">
        <v>1570.48</v>
      </c>
      <c r="P129" s="10">
        <v>13364.76</v>
      </c>
      <c r="Q129" s="10">
        <v>16.82</v>
      </c>
      <c r="R129" s="13" t="str">
        <f>IF(ISNA(INDEX('[1]Section Geometry Data'!B:C,MATCH(B129,'[1]Section Geometry Data'!B:B,0),2)),"",INDEX('[1]Section Geometry Data'!B:C,MATCH(B129,'[1]Section Geometry Data'!B:B,0),2))</f>
        <v>59.7n_a+c_12+7</v>
      </c>
    </row>
    <row r="130" spans="2:18" x14ac:dyDescent="0.25">
      <c r="B130" s="10">
        <v>8</v>
      </c>
      <c r="C130" s="10">
        <v>52</v>
      </c>
      <c r="D130" s="10">
        <v>2</v>
      </c>
      <c r="E130" s="10">
        <v>1</v>
      </c>
      <c r="F130" s="10">
        <v>53</v>
      </c>
      <c r="G130" s="10">
        <v>2</v>
      </c>
      <c r="H130" s="10">
        <v>1</v>
      </c>
      <c r="I130" s="10" t="s">
        <v>20</v>
      </c>
      <c r="J130" s="10">
        <v>15</v>
      </c>
      <c r="K130" s="10">
        <v>361.58</v>
      </c>
      <c r="L130" s="10">
        <v>321.87</v>
      </c>
      <c r="M130" s="10">
        <v>-9.69</v>
      </c>
      <c r="N130" s="10">
        <v>7.4</v>
      </c>
      <c r="O130" s="10">
        <v>1750.55</v>
      </c>
      <c r="P130" s="10">
        <v>14897.21</v>
      </c>
      <c r="Q130" s="10">
        <v>14.73</v>
      </c>
      <c r="R130" s="13" t="str">
        <f>IF(ISNA(INDEX('[1]Section Geometry Data'!B:C,MATCH(B130,'[1]Section Geometry Data'!B:B,0),2)),"",INDEX('[1]Section Geometry Data'!B:C,MATCH(B130,'[1]Section Geometry Data'!B:B,0),2))</f>
        <v>59.7n_a+c_12+7</v>
      </c>
    </row>
    <row r="131" spans="2:18" x14ac:dyDescent="0.25">
      <c r="B131" s="10">
        <v>8</v>
      </c>
      <c r="C131" s="10">
        <v>52</v>
      </c>
      <c r="D131" s="10">
        <v>2</v>
      </c>
      <c r="E131" s="10">
        <v>1</v>
      </c>
      <c r="F131" s="10">
        <v>53</v>
      </c>
      <c r="G131" s="10">
        <v>2</v>
      </c>
      <c r="H131" s="10">
        <v>1</v>
      </c>
      <c r="I131" s="10" t="s">
        <v>20</v>
      </c>
      <c r="J131" s="10">
        <v>45</v>
      </c>
      <c r="K131" s="10">
        <v>361.58</v>
      </c>
      <c r="L131" s="10">
        <v>321.87</v>
      </c>
      <c r="M131" s="10">
        <v>-9.69</v>
      </c>
      <c r="N131" s="10">
        <v>8.3000000000000007</v>
      </c>
      <c r="O131" s="10">
        <v>1559.46</v>
      </c>
      <c r="P131" s="10">
        <v>13270.99</v>
      </c>
      <c r="Q131" s="10">
        <v>15.61</v>
      </c>
      <c r="R131" s="13" t="str">
        <f>IF(ISNA(INDEX('[1]Section Geometry Data'!B:C,MATCH(B131,'[1]Section Geometry Data'!B:B,0),2)),"",INDEX('[1]Section Geometry Data'!B:C,MATCH(B131,'[1]Section Geometry Data'!B:B,0),2))</f>
        <v>59.7n_a+c_12+7</v>
      </c>
    </row>
    <row r="132" spans="2:18" x14ac:dyDescent="0.25">
      <c r="B132" s="10">
        <v>8</v>
      </c>
      <c r="C132" s="10">
        <v>53</v>
      </c>
      <c r="D132" s="10">
        <v>2</v>
      </c>
      <c r="E132" s="10">
        <v>1</v>
      </c>
      <c r="F132" s="10">
        <v>54</v>
      </c>
      <c r="G132" s="10">
        <v>2</v>
      </c>
      <c r="H132" s="10">
        <v>1</v>
      </c>
      <c r="I132" s="10" t="s">
        <v>20</v>
      </c>
      <c r="J132" s="10">
        <v>15</v>
      </c>
      <c r="K132" s="10">
        <v>361.58</v>
      </c>
      <c r="L132" s="10">
        <v>411.86</v>
      </c>
      <c r="M132" s="10">
        <v>-14.13</v>
      </c>
      <c r="N132" s="10">
        <v>12.11</v>
      </c>
      <c r="O132" s="10">
        <v>1752.02</v>
      </c>
      <c r="P132" s="10">
        <v>14909.67</v>
      </c>
      <c r="Q132" s="10">
        <v>18.850000000000001</v>
      </c>
      <c r="R132" s="13" t="str">
        <f>IF(ISNA(INDEX('[1]Section Geometry Data'!B:C,MATCH(B132,'[1]Section Geometry Data'!B:B,0),2)),"",INDEX('[1]Section Geometry Data'!B:C,MATCH(B132,'[1]Section Geometry Data'!B:B,0),2))</f>
        <v>59.7n_a+c_12+7</v>
      </c>
    </row>
    <row r="133" spans="2:18" x14ac:dyDescent="0.25">
      <c r="B133" s="10">
        <v>8</v>
      </c>
      <c r="C133" s="10">
        <v>53</v>
      </c>
      <c r="D133" s="10">
        <v>2</v>
      </c>
      <c r="E133" s="10">
        <v>1</v>
      </c>
      <c r="F133" s="10">
        <v>54</v>
      </c>
      <c r="G133" s="10">
        <v>2</v>
      </c>
      <c r="H133" s="10">
        <v>1</v>
      </c>
      <c r="I133" s="10" t="s">
        <v>20</v>
      </c>
      <c r="J133" s="10">
        <v>45</v>
      </c>
      <c r="K133" s="10">
        <v>361.58</v>
      </c>
      <c r="L133" s="10">
        <v>411.86</v>
      </c>
      <c r="M133" s="10">
        <v>-14.13</v>
      </c>
      <c r="N133" s="10">
        <v>13.56</v>
      </c>
      <c r="O133" s="10">
        <v>1563.71</v>
      </c>
      <c r="P133" s="10">
        <v>13307.13</v>
      </c>
      <c r="Q133" s="10">
        <v>19.95</v>
      </c>
      <c r="R133" s="13" t="str">
        <f>IF(ISNA(INDEX('[1]Section Geometry Data'!B:C,MATCH(B133,'[1]Section Geometry Data'!B:B,0),2)),"",INDEX('[1]Section Geometry Data'!B:C,MATCH(B133,'[1]Section Geometry Data'!B:B,0),2))</f>
        <v>59.7n_a+c_12+7</v>
      </c>
    </row>
    <row r="134" spans="2:18" x14ac:dyDescent="0.25">
      <c r="B134" s="10">
        <v>8</v>
      </c>
      <c r="C134" s="10">
        <v>54</v>
      </c>
      <c r="D134" s="10">
        <v>2</v>
      </c>
      <c r="E134" s="10">
        <v>1</v>
      </c>
      <c r="F134" s="10">
        <v>55</v>
      </c>
      <c r="G134" s="10">
        <v>2</v>
      </c>
      <c r="H134" s="10">
        <v>1</v>
      </c>
      <c r="I134" s="10" t="s">
        <v>20</v>
      </c>
      <c r="J134" s="10">
        <v>15</v>
      </c>
      <c r="K134" s="10">
        <v>361.58</v>
      </c>
      <c r="L134" s="10">
        <v>284.7</v>
      </c>
      <c r="M134" s="10">
        <v>6.59</v>
      </c>
      <c r="N134" s="10">
        <v>5.78</v>
      </c>
      <c r="O134" s="10">
        <v>1751.75</v>
      </c>
      <c r="P134" s="10">
        <v>14907.36</v>
      </c>
      <c r="Q134" s="10">
        <v>13.02</v>
      </c>
      <c r="R134" s="13" t="str">
        <f>IF(ISNA(INDEX('[1]Section Geometry Data'!B:C,MATCH(B134,'[1]Section Geometry Data'!B:B,0),2)),"",INDEX('[1]Section Geometry Data'!B:C,MATCH(B134,'[1]Section Geometry Data'!B:B,0),2))</f>
        <v>59.7n_a+c_12+7</v>
      </c>
    </row>
    <row r="135" spans="2:18" x14ac:dyDescent="0.25">
      <c r="B135" s="10">
        <v>8</v>
      </c>
      <c r="C135" s="10">
        <v>54</v>
      </c>
      <c r="D135" s="10">
        <v>2</v>
      </c>
      <c r="E135" s="10">
        <v>1</v>
      </c>
      <c r="F135" s="10">
        <v>55</v>
      </c>
      <c r="G135" s="10">
        <v>2</v>
      </c>
      <c r="H135" s="10">
        <v>1</v>
      </c>
      <c r="I135" s="10" t="s">
        <v>20</v>
      </c>
      <c r="J135" s="10">
        <v>45</v>
      </c>
      <c r="K135" s="10">
        <v>361.58</v>
      </c>
      <c r="L135" s="10">
        <v>284.7</v>
      </c>
      <c r="M135" s="10">
        <v>6.59</v>
      </c>
      <c r="N135" s="10">
        <v>6.52</v>
      </c>
      <c r="O135" s="10">
        <v>1553.1</v>
      </c>
      <c r="P135" s="10">
        <v>13216.84</v>
      </c>
      <c r="Q135" s="10">
        <v>13.83</v>
      </c>
      <c r="R135" s="13" t="str">
        <f>IF(ISNA(INDEX('[1]Section Geometry Data'!B:C,MATCH(B135,'[1]Section Geometry Data'!B:B,0),2)),"",INDEX('[1]Section Geometry Data'!B:C,MATCH(B135,'[1]Section Geometry Data'!B:B,0),2))</f>
        <v>59.7n_a+c_12+7</v>
      </c>
    </row>
    <row r="136" spans="2:18" x14ac:dyDescent="0.25">
      <c r="B136" s="10">
        <v>8</v>
      </c>
      <c r="C136" s="10">
        <v>55</v>
      </c>
      <c r="D136" s="10">
        <v>2</v>
      </c>
      <c r="E136" s="10">
        <v>1</v>
      </c>
      <c r="F136" s="10">
        <v>56</v>
      </c>
      <c r="G136" s="10">
        <v>2</v>
      </c>
      <c r="H136" s="10">
        <v>1</v>
      </c>
      <c r="I136" s="10" t="s">
        <v>20</v>
      </c>
      <c r="J136" s="10">
        <v>15</v>
      </c>
      <c r="K136" s="10">
        <v>361.58</v>
      </c>
      <c r="L136" s="10">
        <v>331.22</v>
      </c>
      <c r="M136" s="10">
        <v>0.64</v>
      </c>
      <c r="N136" s="10">
        <v>7.87</v>
      </c>
      <c r="O136" s="10">
        <v>1741.67</v>
      </c>
      <c r="P136" s="10">
        <v>14821.6</v>
      </c>
      <c r="Q136" s="10">
        <v>15.2</v>
      </c>
      <c r="R136" s="13" t="str">
        <f>IF(ISNA(INDEX('[1]Section Geometry Data'!B:C,MATCH(B136,'[1]Section Geometry Data'!B:B,0),2)),"",INDEX('[1]Section Geometry Data'!B:C,MATCH(B136,'[1]Section Geometry Data'!B:B,0),2))</f>
        <v>59.7n_a+c_12+7</v>
      </c>
    </row>
    <row r="137" spans="2:18" x14ac:dyDescent="0.25">
      <c r="B137" s="10">
        <v>8</v>
      </c>
      <c r="C137" s="10">
        <v>55</v>
      </c>
      <c r="D137" s="10">
        <v>2</v>
      </c>
      <c r="E137" s="10">
        <v>1</v>
      </c>
      <c r="F137" s="10">
        <v>56</v>
      </c>
      <c r="G137" s="10">
        <v>2</v>
      </c>
      <c r="H137" s="10">
        <v>1</v>
      </c>
      <c r="I137" s="10" t="s">
        <v>20</v>
      </c>
      <c r="J137" s="10">
        <v>45</v>
      </c>
      <c r="K137" s="10">
        <v>361.58</v>
      </c>
      <c r="L137" s="10">
        <v>331.22</v>
      </c>
      <c r="M137" s="10">
        <v>0.64</v>
      </c>
      <c r="N137" s="10">
        <v>8.89</v>
      </c>
      <c r="O137" s="10">
        <v>1540.88</v>
      </c>
      <c r="P137" s="10">
        <v>13112.92</v>
      </c>
      <c r="Q137" s="10">
        <v>16.16</v>
      </c>
      <c r="R137" s="13" t="str">
        <f>IF(ISNA(INDEX('[1]Section Geometry Data'!B:C,MATCH(B137,'[1]Section Geometry Data'!B:B,0),2)),"",INDEX('[1]Section Geometry Data'!B:C,MATCH(B137,'[1]Section Geometry Data'!B:B,0),2))</f>
        <v>59.7n_a+c_12+7</v>
      </c>
    </row>
    <row r="138" spans="2:18" x14ac:dyDescent="0.25">
      <c r="B138" s="10">
        <v>8</v>
      </c>
      <c r="C138" s="10">
        <v>56</v>
      </c>
      <c r="D138" s="10">
        <v>2</v>
      </c>
      <c r="E138" s="10">
        <v>1</v>
      </c>
      <c r="F138" s="10">
        <v>57</v>
      </c>
      <c r="G138" s="10">
        <v>2</v>
      </c>
      <c r="H138" s="10">
        <v>1</v>
      </c>
      <c r="I138" s="10" t="s">
        <v>20</v>
      </c>
      <c r="J138" s="10">
        <v>15</v>
      </c>
      <c r="K138" s="10">
        <v>361.58</v>
      </c>
      <c r="L138" s="10">
        <v>324.62</v>
      </c>
      <c r="M138" s="10">
        <v>13.73</v>
      </c>
      <c r="N138" s="10">
        <v>7.56</v>
      </c>
      <c r="O138" s="10">
        <v>1743.52</v>
      </c>
      <c r="P138" s="10">
        <v>14837.33</v>
      </c>
      <c r="Q138" s="10">
        <v>14.89</v>
      </c>
      <c r="R138" s="13" t="str">
        <f>IF(ISNA(INDEX('[1]Section Geometry Data'!B:C,MATCH(B138,'[1]Section Geometry Data'!B:B,0),2)),"",INDEX('[1]Section Geometry Data'!B:C,MATCH(B138,'[1]Section Geometry Data'!B:B,0),2))</f>
        <v>59.7n_a+c_12+7</v>
      </c>
    </row>
    <row r="139" spans="2:18" x14ac:dyDescent="0.25">
      <c r="B139" s="10">
        <v>8</v>
      </c>
      <c r="C139" s="10">
        <v>56</v>
      </c>
      <c r="D139" s="10">
        <v>2</v>
      </c>
      <c r="E139" s="10">
        <v>1</v>
      </c>
      <c r="F139" s="10">
        <v>57</v>
      </c>
      <c r="G139" s="10">
        <v>2</v>
      </c>
      <c r="H139" s="10">
        <v>1</v>
      </c>
      <c r="I139" s="10" t="s">
        <v>20</v>
      </c>
      <c r="J139" s="10">
        <v>45</v>
      </c>
      <c r="K139" s="10">
        <v>361.58</v>
      </c>
      <c r="L139" s="10">
        <v>324.62</v>
      </c>
      <c r="M139" s="10">
        <v>13.73</v>
      </c>
      <c r="N139" s="10">
        <v>8.5399999999999991</v>
      </c>
      <c r="O139" s="10">
        <v>1542.6</v>
      </c>
      <c r="P139" s="10">
        <v>13127.49</v>
      </c>
      <c r="Q139" s="10">
        <v>15.83</v>
      </c>
      <c r="R139" s="13" t="str">
        <f>IF(ISNA(INDEX('[1]Section Geometry Data'!B:C,MATCH(B139,'[1]Section Geometry Data'!B:B,0),2)),"",INDEX('[1]Section Geometry Data'!B:C,MATCH(B139,'[1]Section Geometry Data'!B:B,0),2))</f>
        <v>59.7n_a+c_12+7</v>
      </c>
    </row>
    <row r="140" spans="2:18" x14ac:dyDescent="0.25">
      <c r="B140" s="10">
        <v>8</v>
      </c>
      <c r="C140" s="10">
        <v>57</v>
      </c>
      <c r="D140" s="10">
        <v>2</v>
      </c>
      <c r="E140" s="10">
        <v>1</v>
      </c>
      <c r="F140" s="10">
        <v>58</v>
      </c>
      <c r="G140" s="10">
        <v>2</v>
      </c>
      <c r="H140" s="10">
        <v>1</v>
      </c>
      <c r="I140" s="10" t="s">
        <v>20</v>
      </c>
      <c r="J140" s="10">
        <v>15</v>
      </c>
      <c r="K140" s="10">
        <v>361.58</v>
      </c>
      <c r="L140" s="10">
        <v>403.5</v>
      </c>
      <c r="M140" s="10">
        <v>-6.36</v>
      </c>
      <c r="N140" s="10">
        <v>11.58</v>
      </c>
      <c r="O140" s="10">
        <v>1755.71</v>
      </c>
      <c r="P140" s="10">
        <v>14941.06</v>
      </c>
      <c r="Q140" s="10">
        <v>18.440000000000001</v>
      </c>
      <c r="R140" s="13" t="str">
        <f>IF(ISNA(INDEX('[1]Section Geometry Data'!B:C,MATCH(B140,'[1]Section Geometry Data'!B:B,0),2)),"",INDEX('[1]Section Geometry Data'!B:C,MATCH(B140,'[1]Section Geometry Data'!B:B,0),2))</f>
        <v>59.7n_a+c_12+7</v>
      </c>
    </row>
    <row r="141" spans="2:18" x14ac:dyDescent="0.25">
      <c r="B141" s="10">
        <v>8</v>
      </c>
      <c r="C141" s="10">
        <v>57</v>
      </c>
      <c r="D141" s="10">
        <v>2</v>
      </c>
      <c r="E141" s="10">
        <v>1</v>
      </c>
      <c r="F141" s="10">
        <v>58</v>
      </c>
      <c r="G141" s="10">
        <v>2</v>
      </c>
      <c r="H141" s="10">
        <v>1</v>
      </c>
      <c r="I141" s="10" t="s">
        <v>20</v>
      </c>
      <c r="J141" s="10">
        <v>45</v>
      </c>
      <c r="K141" s="10">
        <v>361.58</v>
      </c>
      <c r="L141" s="10">
        <v>403.5</v>
      </c>
      <c r="M141" s="10">
        <v>-6.36</v>
      </c>
      <c r="N141" s="10">
        <v>13.04</v>
      </c>
      <c r="O141" s="10">
        <v>1558.67</v>
      </c>
      <c r="P141" s="10">
        <v>13264.28</v>
      </c>
      <c r="Q141" s="10">
        <v>19.559999999999999</v>
      </c>
      <c r="R141" s="13" t="str">
        <f>IF(ISNA(INDEX('[1]Section Geometry Data'!B:C,MATCH(B141,'[1]Section Geometry Data'!B:B,0),2)),"",INDEX('[1]Section Geometry Data'!B:C,MATCH(B141,'[1]Section Geometry Data'!B:B,0),2))</f>
        <v>59.7n_a+c_12+7</v>
      </c>
    </row>
    <row r="142" spans="2:18" x14ac:dyDescent="0.25">
      <c r="B142" s="10">
        <v>8</v>
      </c>
      <c r="C142" s="10">
        <v>58</v>
      </c>
      <c r="D142" s="10">
        <v>2</v>
      </c>
      <c r="E142" s="10">
        <v>1</v>
      </c>
      <c r="F142" s="10">
        <v>59</v>
      </c>
      <c r="G142" s="10">
        <v>2</v>
      </c>
      <c r="H142" s="10">
        <v>1</v>
      </c>
      <c r="I142" s="10" t="s">
        <v>20</v>
      </c>
      <c r="J142" s="10">
        <v>15</v>
      </c>
      <c r="K142" s="10">
        <v>361.58</v>
      </c>
      <c r="L142" s="10">
        <v>316.99</v>
      </c>
      <c r="M142" s="10">
        <v>9.8800000000000008</v>
      </c>
      <c r="N142" s="10">
        <v>7.2</v>
      </c>
      <c r="O142" s="10">
        <v>1745.2</v>
      </c>
      <c r="P142" s="10">
        <v>14851.63</v>
      </c>
      <c r="Q142" s="10">
        <v>14.53</v>
      </c>
      <c r="R142" s="13" t="str">
        <f>IF(ISNA(INDEX('[1]Section Geometry Data'!B:C,MATCH(B142,'[1]Section Geometry Data'!B:B,0),2)),"",INDEX('[1]Section Geometry Data'!B:C,MATCH(B142,'[1]Section Geometry Data'!B:B,0),2))</f>
        <v>59.7n_a+c_12+7</v>
      </c>
    </row>
    <row r="143" spans="2:18" x14ac:dyDescent="0.25">
      <c r="B143" s="10">
        <v>8</v>
      </c>
      <c r="C143" s="10">
        <v>58</v>
      </c>
      <c r="D143" s="10">
        <v>2</v>
      </c>
      <c r="E143" s="10">
        <v>1</v>
      </c>
      <c r="F143" s="10">
        <v>59</v>
      </c>
      <c r="G143" s="10">
        <v>2</v>
      </c>
      <c r="H143" s="10">
        <v>1</v>
      </c>
      <c r="I143" s="10" t="s">
        <v>20</v>
      </c>
      <c r="J143" s="10">
        <v>45</v>
      </c>
      <c r="K143" s="10">
        <v>361.58</v>
      </c>
      <c r="L143" s="10">
        <v>316.99</v>
      </c>
      <c r="M143" s="10">
        <v>9.8800000000000008</v>
      </c>
      <c r="N143" s="10">
        <v>8.18</v>
      </c>
      <c r="O143" s="10">
        <v>1534.61</v>
      </c>
      <c r="P143" s="10">
        <v>13059.54</v>
      </c>
      <c r="Q143" s="10">
        <v>15.5</v>
      </c>
      <c r="R143" s="13" t="str">
        <f>IF(ISNA(INDEX('[1]Section Geometry Data'!B:C,MATCH(B143,'[1]Section Geometry Data'!B:B,0),2)),"",INDEX('[1]Section Geometry Data'!B:C,MATCH(B143,'[1]Section Geometry Data'!B:B,0),2))</f>
        <v>59.7n_a+c_12+7</v>
      </c>
    </row>
    <row r="144" spans="2:18" x14ac:dyDescent="0.25">
      <c r="B144" s="10">
        <v>8</v>
      </c>
      <c r="C144" s="10">
        <v>59</v>
      </c>
      <c r="D144" s="10">
        <v>2</v>
      </c>
      <c r="E144" s="10">
        <v>1</v>
      </c>
      <c r="F144" s="10">
        <v>60</v>
      </c>
      <c r="G144" s="10">
        <v>2</v>
      </c>
      <c r="H144" s="10">
        <v>1</v>
      </c>
      <c r="I144" s="10" t="s">
        <v>20</v>
      </c>
      <c r="J144" s="10">
        <v>15</v>
      </c>
      <c r="K144" s="10">
        <v>361.58</v>
      </c>
      <c r="L144" s="10">
        <v>282.77999999999997</v>
      </c>
      <c r="M144" s="10">
        <v>3.54</v>
      </c>
      <c r="N144" s="10">
        <v>5.73</v>
      </c>
      <c r="O144" s="10">
        <v>1744.36</v>
      </c>
      <c r="P144" s="10">
        <v>14844.52</v>
      </c>
      <c r="Q144" s="10">
        <v>12.96</v>
      </c>
      <c r="R144" s="13" t="str">
        <f>IF(ISNA(INDEX('[1]Section Geometry Data'!B:C,MATCH(B144,'[1]Section Geometry Data'!B:B,0),2)),"",INDEX('[1]Section Geometry Data'!B:C,MATCH(B144,'[1]Section Geometry Data'!B:B,0),2))</f>
        <v>59.7n_a+c_12+7</v>
      </c>
    </row>
    <row r="145" spans="2:18" x14ac:dyDescent="0.25">
      <c r="B145" s="10">
        <v>8</v>
      </c>
      <c r="C145" s="10">
        <v>59</v>
      </c>
      <c r="D145" s="10">
        <v>2</v>
      </c>
      <c r="E145" s="10">
        <v>1</v>
      </c>
      <c r="F145" s="10">
        <v>60</v>
      </c>
      <c r="G145" s="10">
        <v>2</v>
      </c>
      <c r="H145" s="10">
        <v>1</v>
      </c>
      <c r="I145" s="10" t="s">
        <v>20</v>
      </c>
      <c r="J145" s="10">
        <v>45</v>
      </c>
      <c r="K145" s="10">
        <v>361.58</v>
      </c>
      <c r="L145" s="10">
        <v>282.77999999999997</v>
      </c>
      <c r="M145" s="10">
        <v>3.54</v>
      </c>
      <c r="N145" s="10">
        <v>6.56</v>
      </c>
      <c r="O145" s="10">
        <v>1521.85</v>
      </c>
      <c r="P145" s="10">
        <v>12950.93</v>
      </c>
      <c r="Q145" s="10">
        <v>13.88</v>
      </c>
      <c r="R145" s="13" t="str">
        <f>IF(ISNA(INDEX('[1]Section Geometry Data'!B:C,MATCH(B145,'[1]Section Geometry Data'!B:B,0),2)),"",INDEX('[1]Section Geometry Data'!B:C,MATCH(B145,'[1]Section Geometry Data'!B:B,0),2))</f>
        <v>59.7n_a+c_12+7</v>
      </c>
    </row>
    <row r="146" spans="2:18" x14ac:dyDescent="0.25">
      <c r="B146" s="10">
        <v>8</v>
      </c>
      <c r="C146" s="10">
        <v>60</v>
      </c>
      <c r="D146" s="10">
        <v>2</v>
      </c>
      <c r="E146" s="10">
        <v>1</v>
      </c>
      <c r="F146" s="10">
        <v>61</v>
      </c>
      <c r="G146" s="10">
        <v>22</v>
      </c>
      <c r="H146" s="10">
        <v>1</v>
      </c>
      <c r="I146" s="10" t="s">
        <v>20</v>
      </c>
      <c r="J146" s="10">
        <v>15</v>
      </c>
      <c r="K146" s="10">
        <v>361.58</v>
      </c>
      <c r="L146" s="10">
        <v>290.14</v>
      </c>
      <c r="M146" s="10">
        <v>-4.08</v>
      </c>
      <c r="N146" s="10">
        <v>6</v>
      </c>
      <c r="O146" s="10">
        <v>1755.36</v>
      </c>
      <c r="P146" s="10">
        <v>14938.12</v>
      </c>
      <c r="Q146" s="10">
        <v>13.27</v>
      </c>
      <c r="R146" s="13" t="str">
        <f>IF(ISNA(INDEX('[1]Section Geometry Data'!B:C,MATCH(B146,'[1]Section Geometry Data'!B:B,0),2)),"",INDEX('[1]Section Geometry Data'!B:C,MATCH(B146,'[1]Section Geometry Data'!B:B,0),2))</f>
        <v>59.7n_a+c_12+7</v>
      </c>
    </row>
    <row r="147" spans="2:18" x14ac:dyDescent="0.25">
      <c r="B147" s="10">
        <v>8</v>
      </c>
      <c r="C147" s="10">
        <v>60</v>
      </c>
      <c r="D147" s="10">
        <v>2</v>
      </c>
      <c r="E147" s="10">
        <v>1</v>
      </c>
      <c r="F147" s="10">
        <v>61</v>
      </c>
      <c r="G147" s="10">
        <v>22</v>
      </c>
      <c r="H147" s="10">
        <v>1</v>
      </c>
      <c r="I147" s="10" t="s">
        <v>20</v>
      </c>
      <c r="J147" s="10">
        <v>45</v>
      </c>
      <c r="K147" s="10">
        <v>361.58</v>
      </c>
      <c r="L147" s="10">
        <v>290.14</v>
      </c>
      <c r="M147" s="10">
        <v>-4.08</v>
      </c>
      <c r="N147" s="10">
        <v>6.89</v>
      </c>
      <c r="O147" s="10">
        <v>1527.72</v>
      </c>
      <c r="P147" s="10">
        <v>13000.88</v>
      </c>
      <c r="Q147" s="10">
        <v>14.22</v>
      </c>
      <c r="R147" s="13" t="str">
        <f>IF(ISNA(INDEX('[1]Section Geometry Data'!B:C,MATCH(B147,'[1]Section Geometry Data'!B:B,0),2)),"",INDEX('[1]Section Geometry Data'!B:C,MATCH(B147,'[1]Section Geometry Data'!B:B,0),2))</f>
        <v>59.7n_a+c_12+7</v>
      </c>
    </row>
    <row r="148" spans="2:18" x14ac:dyDescent="0.25">
      <c r="B148" s="10">
        <v>9</v>
      </c>
      <c r="C148" s="10">
        <v>36</v>
      </c>
      <c r="D148" s="10">
        <v>43</v>
      </c>
      <c r="E148" s="10">
        <v>1</v>
      </c>
      <c r="F148" s="10">
        <v>37</v>
      </c>
      <c r="G148" s="10">
        <v>3</v>
      </c>
      <c r="H148" s="10">
        <v>1</v>
      </c>
      <c r="I148" s="10" t="s">
        <v>20</v>
      </c>
      <c r="J148" s="10">
        <v>15</v>
      </c>
      <c r="K148" s="10">
        <v>361.56</v>
      </c>
      <c r="L148" s="10">
        <v>400.75</v>
      </c>
      <c r="M148" s="10">
        <v>4.25</v>
      </c>
      <c r="N148" s="10">
        <v>11.94</v>
      </c>
      <c r="O148" s="10">
        <v>1685.85</v>
      </c>
      <c r="P148" s="10">
        <v>14346.57</v>
      </c>
      <c r="Q148" s="10">
        <v>18.72</v>
      </c>
      <c r="R148" s="13" t="str">
        <f>IF(ISNA(INDEX('[1]Section Geometry Data'!B:C,MATCH(B148,'[1]Section Geometry Data'!B:B,0),2)),"",INDEX('[1]Section Geometry Data'!B:C,MATCH(B148,'[1]Section Geometry Data'!B:B,0),2))</f>
        <v>canna228</v>
      </c>
    </row>
    <row r="149" spans="2:18" x14ac:dyDescent="0.25">
      <c r="B149" s="10">
        <v>9</v>
      </c>
      <c r="C149" s="10">
        <v>36</v>
      </c>
      <c r="D149" s="10">
        <v>43</v>
      </c>
      <c r="E149" s="10">
        <v>1</v>
      </c>
      <c r="F149" s="10">
        <v>37</v>
      </c>
      <c r="G149" s="10">
        <v>3</v>
      </c>
      <c r="H149" s="10">
        <v>1</v>
      </c>
      <c r="I149" s="10" t="s">
        <v>20</v>
      </c>
      <c r="J149" s="10">
        <v>45</v>
      </c>
      <c r="K149" s="10">
        <v>361.56</v>
      </c>
      <c r="L149" s="10">
        <v>400.75</v>
      </c>
      <c r="M149" s="10">
        <v>4.25</v>
      </c>
      <c r="N149" s="10">
        <v>13.15</v>
      </c>
      <c r="O149" s="10">
        <v>1530.03</v>
      </c>
      <c r="P149" s="10">
        <v>13020.57</v>
      </c>
      <c r="Q149" s="10">
        <v>19.649999999999999</v>
      </c>
      <c r="R149" s="13" t="str">
        <f>IF(ISNA(INDEX('[1]Section Geometry Data'!B:C,MATCH(B149,'[1]Section Geometry Data'!B:B,0),2)),"",INDEX('[1]Section Geometry Data'!B:C,MATCH(B149,'[1]Section Geometry Data'!B:B,0),2))</f>
        <v>canna228</v>
      </c>
    </row>
    <row r="150" spans="2:18" x14ac:dyDescent="0.25">
      <c r="B150" s="10">
        <v>9</v>
      </c>
      <c r="C150" s="10">
        <v>37</v>
      </c>
      <c r="D150" s="10">
        <v>3</v>
      </c>
      <c r="E150" s="10">
        <v>1</v>
      </c>
      <c r="F150" s="10">
        <v>38</v>
      </c>
      <c r="G150" s="10">
        <v>3</v>
      </c>
      <c r="H150" s="10">
        <v>1</v>
      </c>
      <c r="I150" s="10" t="s">
        <v>20</v>
      </c>
      <c r="J150" s="10">
        <v>15</v>
      </c>
      <c r="K150" s="10">
        <v>361.56</v>
      </c>
      <c r="L150" s="10">
        <v>387.82</v>
      </c>
      <c r="M150" s="10">
        <v>2.09</v>
      </c>
      <c r="N150" s="10">
        <v>10.92</v>
      </c>
      <c r="O150" s="10">
        <v>1719.53</v>
      </c>
      <c r="P150" s="10">
        <v>14633.24</v>
      </c>
      <c r="Q150" s="10">
        <v>17.899999999999999</v>
      </c>
      <c r="R150" s="13" t="str">
        <f>IF(ISNA(INDEX('[1]Section Geometry Data'!B:C,MATCH(B150,'[1]Section Geometry Data'!B:B,0),2)),"",INDEX('[1]Section Geometry Data'!B:C,MATCH(B150,'[1]Section Geometry Data'!B:B,0),2))</f>
        <v>canna228</v>
      </c>
    </row>
    <row r="151" spans="2:18" x14ac:dyDescent="0.25">
      <c r="B151" s="10">
        <v>9</v>
      </c>
      <c r="C151" s="10">
        <v>37</v>
      </c>
      <c r="D151" s="10">
        <v>3</v>
      </c>
      <c r="E151" s="10">
        <v>1</v>
      </c>
      <c r="F151" s="10">
        <v>38</v>
      </c>
      <c r="G151" s="10">
        <v>3</v>
      </c>
      <c r="H151" s="10">
        <v>1</v>
      </c>
      <c r="I151" s="10" t="s">
        <v>20</v>
      </c>
      <c r="J151" s="10">
        <v>45</v>
      </c>
      <c r="K151" s="10">
        <v>361.56</v>
      </c>
      <c r="L151" s="10">
        <v>387.82</v>
      </c>
      <c r="M151" s="10">
        <v>2.09</v>
      </c>
      <c r="N151" s="10">
        <v>12.06</v>
      </c>
      <c r="O151" s="10">
        <v>1557.02</v>
      </c>
      <c r="P151" s="10">
        <v>13250.25</v>
      </c>
      <c r="Q151" s="10">
        <v>18.809999999999999</v>
      </c>
      <c r="R151" s="13" t="str">
        <f>IF(ISNA(INDEX('[1]Section Geometry Data'!B:C,MATCH(B151,'[1]Section Geometry Data'!B:B,0),2)),"",INDEX('[1]Section Geometry Data'!B:C,MATCH(B151,'[1]Section Geometry Data'!B:B,0),2))</f>
        <v>canna228</v>
      </c>
    </row>
    <row r="152" spans="2:18" x14ac:dyDescent="0.25">
      <c r="B152" s="10">
        <v>9</v>
      </c>
      <c r="C152" s="10">
        <v>38</v>
      </c>
      <c r="D152" s="10">
        <v>3</v>
      </c>
      <c r="E152" s="10">
        <v>1</v>
      </c>
      <c r="F152" s="10">
        <v>39</v>
      </c>
      <c r="G152" s="10">
        <v>3</v>
      </c>
      <c r="H152" s="10">
        <v>1</v>
      </c>
      <c r="I152" s="10" t="s">
        <v>20</v>
      </c>
      <c r="J152" s="10">
        <v>15</v>
      </c>
      <c r="K152" s="10">
        <v>361.56</v>
      </c>
      <c r="L152" s="10">
        <v>352.54</v>
      </c>
      <c r="M152" s="10">
        <v>-3.76</v>
      </c>
      <c r="N152" s="10">
        <v>9.0299999999999994</v>
      </c>
      <c r="O152" s="10">
        <v>1720.49</v>
      </c>
      <c r="P152" s="10">
        <v>14641.41</v>
      </c>
      <c r="Q152" s="10">
        <v>16.28</v>
      </c>
      <c r="R152" s="13" t="str">
        <f>IF(ISNA(INDEX('[1]Section Geometry Data'!B:C,MATCH(B152,'[1]Section Geometry Data'!B:B,0),2)),"",INDEX('[1]Section Geometry Data'!B:C,MATCH(B152,'[1]Section Geometry Data'!B:B,0),2))</f>
        <v>canna228</v>
      </c>
    </row>
    <row r="153" spans="2:18" x14ac:dyDescent="0.25">
      <c r="B153" s="10">
        <v>9</v>
      </c>
      <c r="C153" s="10">
        <v>38</v>
      </c>
      <c r="D153" s="10">
        <v>3</v>
      </c>
      <c r="E153" s="10">
        <v>1</v>
      </c>
      <c r="F153" s="10">
        <v>39</v>
      </c>
      <c r="G153" s="10">
        <v>3</v>
      </c>
      <c r="H153" s="10">
        <v>1</v>
      </c>
      <c r="I153" s="10" t="s">
        <v>20</v>
      </c>
      <c r="J153" s="10">
        <v>45</v>
      </c>
      <c r="K153" s="10">
        <v>361.56</v>
      </c>
      <c r="L153" s="10">
        <v>352.54</v>
      </c>
      <c r="M153" s="10">
        <v>-3.76</v>
      </c>
      <c r="N153" s="10">
        <v>10.01</v>
      </c>
      <c r="O153" s="10">
        <v>1550.99</v>
      </c>
      <c r="P153" s="10">
        <v>13198.91</v>
      </c>
      <c r="Q153" s="10">
        <v>17.14</v>
      </c>
      <c r="R153" s="13" t="str">
        <f>IF(ISNA(INDEX('[1]Section Geometry Data'!B:C,MATCH(B153,'[1]Section Geometry Data'!B:B,0),2)),"",INDEX('[1]Section Geometry Data'!B:C,MATCH(B153,'[1]Section Geometry Data'!B:B,0),2))</f>
        <v>canna228</v>
      </c>
    </row>
    <row r="154" spans="2:18" x14ac:dyDescent="0.25">
      <c r="B154" s="10">
        <v>9</v>
      </c>
      <c r="C154" s="10">
        <v>39</v>
      </c>
      <c r="D154" s="10">
        <v>3</v>
      </c>
      <c r="E154" s="10">
        <v>1</v>
      </c>
      <c r="F154" s="10">
        <v>40</v>
      </c>
      <c r="G154" s="10">
        <v>3</v>
      </c>
      <c r="H154" s="10">
        <v>1</v>
      </c>
      <c r="I154" s="10" t="s">
        <v>20</v>
      </c>
      <c r="J154" s="10">
        <v>15</v>
      </c>
      <c r="K154" s="10">
        <v>361.56</v>
      </c>
      <c r="L154" s="10">
        <v>420.94</v>
      </c>
      <c r="M154" s="10">
        <v>2.27</v>
      </c>
      <c r="N154" s="10">
        <v>12.82</v>
      </c>
      <c r="O154" s="10">
        <v>1727.22</v>
      </c>
      <c r="P154" s="10">
        <v>14698.61</v>
      </c>
      <c r="Q154" s="10">
        <v>19.39</v>
      </c>
      <c r="R154" s="13" t="str">
        <f>IF(ISNA(INDEX('[1]Section Geometry Data'!B:C,MATCH(B154,'[1]Section Geometry Data'!B:B,0),2)),"",INDEX('[1]Section Geometry Data'!B:C,MATCH(B154,'[1]Section Geometry Data'!B:B,0),2))</f>
        <v>canna228</v>
      </c>
    </row>
    <row r="155" spans="2:18" x14ac:dyDescent="0.25">
      <c r="B155" s="10">
        <v>9</v>
      </c>
      <c r="C155" s="10">
        <v>39</v>
      </c>
      <c r="D155" s="10">
        <v>3</v>
      </c>
      <c r="E155" s="10">
        <v>1</v>
      </c>
      <c r="F155" s="10">
        <v>40</v>
      </c>
      <c r="G155" s="10">
        <v>3</v>
      </c>
      <c r="H155" s="10">
        <v>1</v>
      </c>
      <c r="I155" s="10" t="s">
        <v>20</v>
      </c>
      <c r="J155" s="10">
        <v>45</v>
      </c>
      <c r="K155" s="10">
        <v>361.56</v>
      </c>
      <c r="L155" s="10">
        <v>420.94</v>
      </c>
      <c r="M155" s="10">
        <v>2.27</v>
      </c>
      <c r="N155" s="10">
        <v>14.21</v>
      </c>
      <c r="O155" s="10">
        <v>1556.99</v>
      </c>
      <c r="P155" s="10">
        <v>13249.96</v>
      </c>
      <c r="Q155" s="10">
        <v>20.420000000000002</v>
      </c>
      <c r="R155" s="13" t="str">
        <f>IF(ISNA(INDEX('[1]Section Geometry Data'!B:C,MATCH(B155,'[1]Section Geometry Data'!B:B,0),2)),"",INDEX('[1]Section Geometry Data'!B:C,MATCH(B155,'[1]Section Geometry Data'!B:B,0),2))</f>
        <v>canna228</v>
      </c>
    </row>
    <row r="156" spans="2:18" x14ac:dyDescent="0.25">
      <c r="B156" s="10">
        <v>9</v>
      </c>
      <c r="C156" s="10">
        <v>40</v>
      </c>
      <c r="D156" s="10">
        <v>3</v>
      </c>
      <c r="E156" s="10">
        <v>1</v>
      </c>
      <c r="F156" s="10">
        <v>41</v>
      </c>
      <c r="G156" s="10">
        <v>3</v>
      </c>
      <c r="H156" s="10">
        <v>1</v>
      </c>
      <c r="I156" s="10" t="s">
        <v>20</v>
      </c>
      <c r="J156" s="10">
        <v>15</v>
      </c>
      <c r="K156" s="10">
        <v>361.56</v>
      </c>
      <c r="L156" s="10">
        <v>303.67</v>
      </c>
      <c r="M156" s="10">
        <v>-3.32</v>
      </c>
      <c r="N156" s="10">
        <v>6.71</v>
      </c>
      <c r="O156" s="10">
        <v>1715.72</v>
      </c>
      <c r="P156" s="10">
        <v>14600.77</v>
      </c>
      <c r="Q156" s="10">
        <v>14.04</v>
      </c>
      <c r="R156" s="13" t="str">
        <f>IF(ISNA(INDEX('[1]Section Geometry Data'!B:C,MATCH(B156,'[1]Section Geometry Data'!B:B,0),2)),"",INDEX('[1]Section Geometry Data'!B:C,MATCH(B156,'[1]Section Geometry Data'!B:B,0),2))</f>
        <v>canna228</v>
      </c>
    </row>
    <row r="157" spans="2:18" x14ac:dyDescent="0.25">
      <c r="B157" s="10">
        <v>9</v>
      </c>
      <c r="C157" s="10">
        <v>40</v>
      </c>
      <c r="D157" s="10">
        <v>3</v>
      </c>
      <c r="E157" s="10">
        <v>1</v>
      </c>
      <c r="F157" s="10">
        <v>41</v>
      </c>
      <c r="G157" s="10">
        <v>3</v>
      </c>
      <c r="H157" s="10">
        <v>1</v>
      </c>
      <c r="I157" s="10" t="s">
        <v>20</v>
      </c>
      <c r="J157" s="10">
        <v>45</v>
      </c>
      <c r="K157" s="10">
        <v>361.56</v>
      </c>
      <c r="L157" s="10">
        <v>303.67</v>
      </c>
      <c r="M157" s="10">
        <v>-3.32</v>
      </c>
      <c r="N157" s="10">
        <v>7.54</v>
      </c>
      <c r="O157" s="10">
        <v>1528.84</v>
      </c>
      <c r="P157" s="10">
        <v>13010.41</v>
      </c>
      <c r="Q157" s="10">
        <v>14.87</v>
      </c>
      <c r="R157" s="13" t="str">
        <f>IF(ISNA(INDEX('[1]Section Geometry Data'!B:C,MATCH(B157,'[1]Section Geometry Data'!B:B,0),2)),"",INDEX('[1]Section Geometry Data'!B:C,MATCH(B157,'[1]Section Geometry Data'!B:B,0),2))</f>
        <v>canna228</v>
      </c>
    </row>
    <row r="158" spans="2:18" x14ac:dyDescent="0.25">
      <c r="B158" s="10">
        <v>9</v>
      </c>
      <c r="C158" s="10">
        <v>41</v>
      </c>
      <c r="D158" s="10">
        <v>3</v>
      </c>
      <c r="E158" s="10">
        <v>1</v>
      </c>
      <c r="F158" s="10">
        <v>42</v>
      </c>
      <c r="G158" s="10">
        <v>3</v>
      </c>
      <c r="H158" s="10">
        <v>1</v>
      </c>
      <c r="I158" s="10" t="s">
        <v>20</v>
      </c>
      <c r="J158" s="10">
        <v>15</v>
      </c>
      <c r="K158" s="10">
        <v>361.56</v>
      </c>
      <c r="L158" s="10">
        <v>340.35</v>
      </c>
      <c r="M158" s="10">
        <v>0.55000000000000004</v>
      </c>
      <c r="N158" s="10">
        <v>8.4499999999999993</v>
      </c>
      <c r="O158" s="10">
        <v>1712.83</v>
      </c>
      <c r="P158" s="10">
        <v>14576.17</v>
      </c>
      <c r="Q158" s="10">
        <v>15.75</v>
      </c>
      <c r="R158" s="13" t="str">
        <f>IF(ISNA(INDEX('[1]Section Geometry Data'!B:C,MATCH(B158,'[1]Section Geometry Data'!B:B,0),2)),"",INDEX('[1]Section Geometry Data'!B:C,MATCH(B158,'[1]Section Geometry Data'!B:B,0),2))</f>
        <v>canna228</v>
      </c>
    </row>
    <row r="159" spans="2:18" x14ac:dyDescent="0.25">
      <c r="B159" s="10">
        <v>9</v>
      </c>
      <c r="C159" s="10">
        <v>41</v>
      </c>
      <c r="D159" s="10">
        <v>3</v>
      </c>
      <c r="E159" s="10">
        <v>1</v>
      </c>
      <c r="F159" s="10">
        <v>42</v>
      </c>
      <c r="G159" s="10">
        <v>3</v>
      </c>
      <c r="H159" s="10">
        <v>1</v>
      </c>
      <c r="I159" s="10" t="s">
        <v>20</v>
      </c>
      <c r="J159" s="10">
        <v>45</v>
      </c>
      <c r="K159" s="10">
        <v>361.56</v>
      </c>
      <c r="L159" s="10">
        <v>340.35</v>
      </c>
      <c r="M159" s="10">
        <v>0.55000000000000004</v>
      </c>
      <c r="N159" s="10">
        <v>9.51</v>
      </c>
      <c r="O159" s="10">
        <v>1521.2</v>
      </c>
      <c r="P159" s="10">
        <v>12945.41</v>
      </c>
      <c r="Q159" s="10">
        <v>16.71</v>
      </c>
      <c r="R159" s="13" t="str">
        <f>IF(ISNA(INDEX('[1]Section Geometry Data'!B:C,MATCH(B159,'[1]Section Geometry Data'!B:B,0),2)),"",INDEX('[1]Section Geometry Data'!B:C,MATCH(B159,'[1]Section Geometry Data'!B:B,0),2))</f>
        <v>canna228</v>
      </c>
    </row>
    <row r="160" spans="2:18" x14ac:dyDescent="0.25">
      <c r="B160" s="10">
        <v>9</v>
      </c>
      <c r="C160" s="10">
        <v>42</v>
      </c>
      <c r="D160" s="10">
        <v>3</v>
      </c>
      <c r="E160" s="10">
        <v>1</v>
      </c>
      <c r="F160" s="10">
        <v>43</v>
      </c>
      <c r="G160" s="10">
        <v>3</v>
      </c>
      <c r="H160" s="10">
        <v>1</v>
      </c>
      <c r="I160" s="10" t="s">
        <v>20</v>
      </c>
      <c r="J160" s="10">
        <v>15</v>
      </c>
      <c r="K160" s="10">
        <v>361.56</v>
      </c>
      <c r="L160" s="10">
        <v>314.23</v>
      </c>
      <c r="M160" s="10">
        <v>9.1300000000000008</v>
      </c>
      <c r="N160" s="10">
        <v>7.17</v>
      </c>
      <c r="O160" s="10">
        <v>1721.39</v>
      </c>
      <c r="P160" s="10">
        <v>14649.02</v>
      </c>
      <c r="Q160" s="10">
        <v>14.5</v>
      </c>
      <c r="R160" s="13" t="str">
        <f>IF(ISNA(INDEX('[1]Section Geometry Data'!B:C,MATCH(B160,'[1]Section Geometry Data'!B:B,0),2)),"",INDEX('[1]Section Geometry Data'!B:C,MATCH(B160,'[1]Section Geometry Data'!B:B,0),2))</f>
        <v>canna228</v>
      </c>
    </row>
    <row r="161" spans="2:18" x14ac:dyDescent="0.25">
      <c r="B161" s="10">
        <v>9</v>
      </c>
      <c r="C161" s="10">
        <v>42</v>
      </c>
      <c r="D161" s="10">
        <v>3</v>
      </c>
      <c r="E161" s="10">
        <v>1</v>
      </c>
      <c r="F161" s="10">
        <v>43</v>
      </c>
      <c r="G161" s="10">
        <v>3</v>
      </c>
      <c r="H161" s="10">
        <v>1</v>
      </c>
      <c r="I161" s="10" t="s">
        <v>20</v>
      </c>
      <c r="J161" s="10">
        <v>45</v>
      </c>
      <c r="K161" s="10">
        <v>361.56</v>
      </c>
      <c r="L161" s="10">
        <v>314.23</v>
      </c>
      <c r="M161" s="10">
        <v>9.1300000000000008</v>
      </c>
      <c r="N161" s="10">
        <v>8.08</v>
      </c>
      <c r="O161" s="10">
        <v>1526.42</v>
      </c>
      <c r="P161" s="10">
        <v>12989.82</v>
      </c>
      <c r="Q161" s="10">
        <v>15.4</v>
      </c>
      <c r="R161" s="13" t="str">
        <f>IF(ISNA(INDEX('[1]Section Geometry Data'!B:C,MATCH(B161,'[1]Section Geometry Data'!B:B,0),2)),"",INDEX('[1]Section Geometry Data'!B:C,MATCH(B161,'[1]Section Geometry Data'!B:B,0),2))</f>
        <v>canna228</v>
      </c>
    </row>
    <row r="162" spans="2:18" x14ac:dyDescent="0.25">
      <c r="B162" s="10">
        <v>9</v>
      </c>
      <c r="C162" s="10">
        <v>43</v>
      </c>
      <c r="D162" s="10">
        <v>3</v>
      </c>
      <c r="E162" s="10">
        <v>1</v>
      </c>
      <c r="F162" s="10">
        <v>44</v>
      </c>
      <c r="G162" s="10">
        <v>3</v>
      </c>
      <c r="H162" s="10">
        <v>1</v>
      </c>
      <c r="I162" s="10" t="s">
        <v>20</v>
      </c>
      <c r="J162" s="10">
        <v>15</v>
      </c>
      <c r="K162" s="10">
        <v>361.56</v>
      </c>
      <c r="L162" s="10">
        <v>333.71</v>
      </c>
      <c r="M162" s="10">
        <v>-3.56</v>
      </c>
      <c r="N162" s="10">
        <v>8.09</v>
      </c>
      <c r="O162" s="10">
        <v>1721.05</v>
      </c>
      <c r="P162" s="10">
        <v>14646.16</v>
      </c>
      <c r="Q162" s="10">
        <v>15.4</v>
      </c>
      <c r="R162" s="13" t="str">
        <f>IF(ISNA(INDEX('[1]Section Geometry Data'!B:C,MATCH(B162,'[1]Section Geometry Data'!B:B,0),2)),"",INDEX('[1]Section Geometry Data'!B:C,MATCH(B162,'[1]Section Geometry Data'!B:B,0),2))</f>
        <v>canna228</v>
      </c>
    </row>
    <row r="163" spans="2:18" x14ac:dyDescent="0.25">
      <c r="B163" s="10">
        <v>9</v>
      </c>
      <c r="C163" s="10">
        <v>43</v>
      </c>
      <c r="D163" s="10">
        <v>3</v>
      </c>
      <c r="E163" s="10">
        <v>1</v>
      </c>
      <c r="F163" s="10">
        <v>44</v>
      </c>
      <c r="G163" s="10">
        <v>3</v>
      </c>
      <c r="H163" s="10">
        <v>1</v>
      </c>
      <c r="I163" s="10" t="s">
        <v>20</v>
      </c>
      <c r="J163" s="10">
        <v>45</v>
      </c>
      <c r="K163" s="10">
        <v>361.56</v>
      </c>
      <c r="L163" s="10">
        <v>333.71</v>
      </c>
      <c r="M163" s="10">
        <v>-3.56</v>
      </c>
      <c r="N163" s="10">
        <v>9.11</v>
      </c>
      <c r="O163" s="10">
        <v>1527.71</v>
      </c>
      <c r="P163" s="10">
        <v>13000.85</v>
      </c>
      <c r="Q163" s="10">
        <v>16.350000000000001</v>
      </c>
      <c r="R163" s="13" t="str">
        <f>IF(ISNA(INDEX('[1]Section Geometry Data'!B:C,MATCH(B163,'[1]Section Geometry Data'!B:B,0),2)),"",INDEX('[1]Section Geometry Data'!B:C,MATCH(B163,'[1]Section Geometry Data'!B:B,0),2))</f>
        <v>canna228</v>
      </c>
    </row>
    <row r="164" spans="2:18" x14ac:dyDescent="0.25">
      <c r="B164" s="10">
        <v>9</v>
      </c>
      <c r="C164" s="10">
        <v>44</v>
      </c>
      <c r="D164" s="10">
        <v>3</v>
      </c>
      <c r="E164" s="10">
        <v>1</v>
      </c>
      <c r="F164" s="10">
        <v>45</v>
      </c>
      <c r="G164" s="10">
        <v>3</v>
      </c>
      <c r="H164" s="10">
        <v>1</v>
      </c>
      <c r="I164" s="10" t="s">
        <v>20</v>
      </c>
      <c r="J164" s="10">
        <v>15</v>
      </c>
      <c r="K164" s="10">
        <v>361.56</v>
      </c>
      <c r="L164" s="10">
        <v>363.7</v>
      </c>
      <c r="M164" s="10">
        <v>7.36</v>
      </c>
      <c r="N164" s="10">
        <v>9.5500000000000007</v>
      </c>
      <c r="O164" s="10">
        <v>1730.99</v>
      </c>
      <c r="P164" s="10">
        <v>14730.74</v>
      </c>
      <c r="Q164" s="10">
        <v>16.739999999999998</v>
      </c>
      <c r="R164" s="13" t="str">
        <f>IF(ISNA(INDEX('[1]Section Geometry Data'!B:C,MATCH(B164,'[1]Section Geometry Data'!B:B,0),2)),"",INDEX('[1]Section Geometry Data'!B:C,MATCH(B164,'[1]Section Geometry Data'!B:B,0),2))</f>
        <v>canna228</v>
      </c>
    </row>
    <row r="165" spans="2:18" x14ac:dyDescent="0.25">
      <c r="B165" s="10">
        <v>9</v>
      </c>
      <c r="C165" s="10">
        <v>44</v>
      </c>
      <c r="D165" s="10">
        <v>3</v>
      </c>
      <c r="E165" s="10">
        <v>1</v>
      </c>
      <c r="F165" s="10">
        <v>45</v>
      </c>
      <c r="G165" s="10">
        <v>3</v>
      </c>
      <c r="H165" s="10">
        <v>1</v>
      </c>
      <c r="I165" s="10" t="s">
        <v>20</v>
      </c>
      <c r="J165" s="10">
        <v>45</v>
      </c>
      <c r="K165" s="10">
        <v>361.56</v>
      </c>
      <c r="L165" s="10">
        <v>363.7</v>
      </c>
      <c r="M165" s="10">
        <v>7.36</v>
      </c>
      <c r="N165" s="10">
        <v>10.73</v>
      </c>
      <c r="O165" s="10">
        <v>1541.38</v>
      </c>
      <c r="P165" s="10">
        <v>13117.11</v>
      </c>
      <c r="Q165" s="10">
        <v>17.739999999999998</v>
      </c>
      <c r="R165" s="13" t="str">
        <f>IF(ISNA(INDEX('[1]Section Geometry Data'!B:C,MATCH(B165,'[1]Section Geometry Data'!B:B,0),2)),"",INDEX('[1]Section Geometry Data'!B:C,MATCH(B165,'[1]Section Geometry Data'!B:B,0),2))</f>
        <v>canna228</v>
      </c>
    </row>
    <row r="166" spans="2:18" x14ac:dyDescent="0.25">
      <c r="B166" s="10">
        <v>9</v>
      </c>
      <c r="C166" s="10">
        <v>45</v>
      </c>
      <c r="D166" s="10">
        <v>3</v>
      </c>
      <c r="E166" s="10">
        <v>1</v>
      </c>
      <c r="F166" s="10">
        <v>46</v>
      </c>
      <c r="G166" s="10">
        <v>3</v>
      </c>
      <c r="H166" s="10">
        <v>1</v>
      </c>
      <c r="I166" s="10" t="s">
        <v>20</v>
      </c>
      <c r="J166" s="10">
        <v>15</v>
      </c>
      <c r="K166" s="10">
        <v>361.56</v>
      </c>
      <c r="L166" s="10">
        <v>233.29</v>
      </c>
      <c r="M166" s="10">
        <v>3.77</v>
      </c>
      <c r="N166" s="10">
        <v>3.85</v>
      </c>
      <c r="O166" s="10">
        <v>1765.29</v>
      </c>
      <c r="P166" s="10">
        <v>15022.61</v>
      </c>
      <c r="Q166" s="10">
        <v>10.62</v>
      </c>
      <c r="R166" s="13" t="str">
        <f>IF(ISNA(INDEX('[1]Section Geometry Data'!B:C,MATCH(B166,'[1]Section Geometry Data'!B:B,0),2)),"",INDEX('[1]Section Geometry Data'!B:C,MATCH(B166,'[1]Section Geometry Data'!B:B,0),2))</f>
        <v>canna228</v>
      </c>
    </row>
    <row r="167" spans="2:18" x14ac:dyDescent="0.25">
      <c r="B167" s="10">
        <v>9</v>
      </c>
      <c r="C167" s="10">
        <v>45</v>
      </c>
      <c r="D167" s="10">
        <v>3</v>
      </c>
      <c r="E167" s="10">
        <v>1</v>
      </c>
      <c r="F167" s="10">
        <v>46</v>
      </c>
      <c r="G167" s="10">
        <v>3</v>
      </c>
      <c r="H167" s="10">
        <v>1</v>
      </c>
      <c r="I167" s="10" t="s">
        <v>20</v>
      </c>
      <c r="J167" s="10">
        <v>45</v>
      </c>
      <c r="K167" s="10">
        <v>361.56</v>
      </c>
      <c r="L167" s="10">
        <v>233.29</v>
      </c>
      <c r="M167" s="10">
        <v>3.77</v>
      </c>
      <c r="N167" s="10">
        <v>4.3099999999999996</v>
      </c>
      <c r="O167" s="10">
        <v>1575.78</v>
      </c>
      <c r="P167" s="10">
        <v>13409.9</v>
      </c>
      <c r="Q167" s="10">
        <v>11.25</v>
      </c>
      <c r="R167" s="13" t="str">
        <f>IF(ISNA(INDEX('[1]Section Geometry Data'!B:C,MATCH(B167,'[1]Section Geometry Data'!B:B,0),2)),"",INDEX('[1]Section Geometry Data'!B:C,MATCH(B167,'[1]Section Geometry Data'!B:B,0),2))</f>
        <v>canna228</v>
      </c>
    </row>
    <row r="168" spans="2:18" x14ac:dyDescent="0.25">
      <c r="B168" s="10">
        <v>9</v>
      </c>
      <c r="C168" s="10">
        <v>46</v>
      </c>
      <c r="D168" s="10">
        <v>3</v>
      </c>
      <c r="E168" s="10">
        <v>1</v>
      </c>
      <c r="F168" s="10">
        <v>47</v>
      </c>
      <c r="G168" s="10">
        <v>3</v>
      </c>
      <c r="H168" s="10">
        <v>1</v>
      </c>
      <c r="I168" s="10" t="s">
        <v>20</v>
      </c>
      <c r="J168" s="10">
        <v>15</v>
      </c>
      <c r="K168" s="10">
        <v>361.56</v>
      </c>
      <c r="L168" s="10">
        <v>470.93</v>
      </c>
      <c r="M168" s="10">
        <v>-14.74</v>
      </c>
      <c r="N168" s="10">
        <v>15.61</v>
      </c>
      <c r="O168" s="10">
        <v>1775.85</v>
      </c>
      <c r="P168" s="10">
        <v>15112.46</v>
      </c>
      <c r="Q168" s="10">
        <v>21.4</v>
      </c>
      <c r="R168" s="13" t="str">
        <f>IF(ISNA(INDEX('[1]Section Geometry Data'!B:C,MATCH(B168,'[1]Section Geometry Data'!B:B,0),2)),"",INDEX('[1]Section Geometry Data'!B:C,MATCH(B168,'[1]Section Geometry Data'!B:B,0),2))</f>
        <v>canna228</v>
      </c>
    </row>
    <row r="169" spans="2:18" x14ac:dyDescent="0.25">
      <c r="B169" s="10">
        <v>9</v>
      </c>
      <c r="C169" s="10">
        <v>46</v>
      </c>
      <c r="D169" s="10">
        <v>3</v>
      </c>
      <c r="E169" s="10">
        <v>1</v>
      </c>
      <c r="F169" s="10">
        <v>47</v>
      </c>
      <c r="G169" s="10">
        <v>3</v>
      </c>
      <c r="H169" s="10">
        <v>1</v>
      </c>
      <c r="I169" s="10" t="s">
        <v>20</v>
      </c>
      <c r="J169" s="10">
        <v>45</v>
      </c>
      <c r="K169" s="10">
        <v>361.56</v>
      </c>
      <c r="L169" s="10">
        <v>470.93</v>
      </c>
      <c r="M169" s="10">
        <v>-14.74</v>
      </c>
      <c r="N169" s="10">
        <v>17.22</v>
      </c>
      <c r="O169" s="10">
        <v>1608.95</v>
      </c>
      <c r="P169" s="10">
        <v>13692.18</v>
      </c>
      <c r="Q169" s="10">
        <v>22.48</v>
      </c>
      <c r="R169" s="13" t="str">
        <f>IF(ISNA(INDEX('[1]Section Geometry Data'!B:C,MATCH(B169,'[1]Section Geometry Data'!B:B,0),2)),"",INDEX('[1]Section Geometry Data'!B:C,MATCH(B169,'[1]Section Geometry Data'!B:B,0),2))</f>
        <v>canna228</v>
      </c>
    </row>
    <row r="170" spans="2:18" x14ac:dyDescent="0.25">
      <c r="B170" s="10">
        <v>9</v>
      </c>
      <c r="C170" s="10">
        <v>47</v>
      </c>
      <c r="D170" s="10">
        <v>3</v>
      </c>
      <c r="E170" s="10">
        <v>1</v>
      </c>
      <c r="F170" s="10">
        <v>48</v>
      </c>
      <c r="G170" s="10">
        <v>3</v>
      </c>
      <c r="H170" s="10">
        <v>1</v>
      </c>
      <c r="I170" s="10" t="s">
        <v>20</v>
      </c>
      <c r="J170" s="10">
        <v>15</v>
      </c>
      <c r="K170" s="10">
        <v>361.56</v>
      </c>
      <c r="L170" s="10">
        <v>363.58</v>
      </c>
      <c r="M170" s="10">
        <v>-3.9</v>
      </c>
      <c r="N170" s="10">
        <v>9.4600000000000009</v>
      </c>
      <c r="O170" s="10">
        <v>1746.73</v>
      </c>
      <c r="P170" s="10">
        <v>14864.64</v>
      </c>
      <c r="Q170" s="10">
        <v>16.66</v>
      </c>
      <c r="R170" s="13" t="str">
        <f>IF(ISNA(INDEX('[1]Section Geometry Data'!B:C,MATCH(B170,'[1]Section Geometry Data'!B:B,0),2)),"",INDEX('[1]Section Geometry Data'!B:C,MATCH(B170,'[1]Section Geometry Data'!B:B,0),2))</f>
        <v>canna228</v>
      </c>
    </row>
    <row r="171" spans="2:18" x14ac:dyDescent="0.25">
      <c r="B171" s="10">
        <v>9</v>
      </c>
      <c r="C171" s="10">
        <v>47</v>
      </c>
      <c r="D171" s="10">
        <v>3</v>
      </c>
      <c r="E171" s="10">
        <v>1</v>
      </c>
      <c r="F171" s="10">
        <v>48</v>
      </c>
      <c r="G171" s="10">
        <v>3</v>
      </c>
      <c r="H171" s="10">
        <v>1</v>
      </c>
      <c r="I171" s="10" t="s">
        <v>20</v>
      </c>
      <c r="J171" s="10">
        <v>45</v>
      </c>
      <c r="K171" s="10">
        <v>361.56</v>
      </c>
      <c r="L171" s="10">
        <v>363.58</v>
      </c>
      <c r="M171" s="10">
        <v>-3.9</v>
      </c>
      <c r="N171" s="10">
        <v>10.51</v>
      </c>
      <c r="O171" s="10">
        <v>1571.92</v>
      </c>
      <c r="P171" s="10">
        <v>13377.04</v>
      </c>
      <c r="Q171" s="10">
        <v>17.559999999999999</v>
      </c>
      <c r="R171" s="13" t="str">
        <f>IF(ISNA(INDEX('[1]Section Geometry Data'!B:C,MATCH(B171,'[1]Section Geometry Data'!B:B,0),2)),"",INDEX('[1]Section Geometry Data'!B:C,MATCH(B171,'[1]Section Geometry Data'!B:B,0),2))</f>
        <v>canna228</v>
      </c>
    </row>
    <row r="172" spans="2:18" x14ac:dyDescent="0.25">
      <c r="B172" s="10">
        <v>9</v>
      </c>
      <c r="C172" s="10">
        <v>48</v>
      </c>
      <c r="D172" s="10">
        <v>3</v>
      </c>
      <c r="E172" s="10">
        <v>1</v>
      </c>
      <c r="F172" s="10">
        <v>49</v>
      </c>
      <c r="G172" s="10">
        <v>3</v>
      </c>
      <c r="H172" s="10">
        <v>1</v>
      </c>
      <c r="I172" s="10" t="s">
        <v>20</v>
      </c>
      <c r="J172" s="10">
        <v>15</v>
      </c>
      <c r="K172" s="10">
        <v>361.56</v>
      </c>
      <c r="L172" s="10">
        <v>364.61</v>
      </c>
      <c r="M172" s="10">
        <v>3.07</v>
      </c>
      <c r="N172" s="10">
        <v>9.44</v>
      </c>
      <c r="O172" s="10">
        <v>1759.6</v>
      </c>
      <c r="P172" s="10">
        <v>14974.23</v>
      </c>
      <c r="Q172" s="10">
        <v>16.64</v>
      </c>
      <c r="R172" s="13" t="str">
        <f>IF(ISNA(INDEX('[1]Section Geometry Data'!B:C,MATCH(B172,'[1]Section Geometry Data'!B:B,0),2)),"",INDEX('[1]Section Geometry Data'!B:C,MATCH(B172,'[1]Section Geometry Data'!B:B,0),2))</f>
        <v>canna228</v>
      </c>
    </row>
    <row r="173" spans="2:18" x14ac:dyDescent="0.25">
      <c r="B173" s="10">
        <v>9</v>
      </c>
      <c r="C173" s="10">
        <v>48</v>
      </c>
      <c r="D173" s="10">
        <v>3</v>
      </c>
      <c r="E173" s="10">
        <v>1</v>
      </c>
      <c r="F173" s="10">
        <v>49</v>
      </c>
      <c r="G173" s="10">
        <v>3</v>
      </c>
      <c r="H173" s="10">
        <v>1</v>
      </c>
      <c r="I173" s="10" t="s">
        <v>20</v>
      </c>
      <c r="J173" s="10">
        <v>45</v>
      </c>
      <c r="K173" s="10">
        <v>361.56</v>
      </c>
      <c r="L173" s="10">
        <v>364.61</v>
      </c>
      <c r="M173" s="10">
        <v>3.07</v>
      </c>
      <c r="N173" s="10">
        <v>10.5</v>
      </c>
      <c r="O173" s="10">
        <v>1581.34</v>
      </c>
      <c r="P173" s="10">
        <v>13457.17</v>
      </c>
      <c r="Q173" s="10">
        <v>17.55</v>
      </c>
      <c r="R173" s="13" t="str">
        <f>IF(ISNA(INDEX('[1]Section Geometry Data'!B:C,MATCH(B173,'[1]Section Geometry Data'!B:B,0),2)),"",INDEX('[1]Section Geometry Data'!B:C,MATCH(B173,'[1]Section Geometry Data'!B:B,0),2))</f>
        <v>canna228</v>
      </c>
    </row>
    <row r="174" spans="2:18" x14ac:dyDescent="0.25">
      <c r="B174" s="10">
        <v>9</v>
      </c>
      <c r="C174" s="10">
        <v>49</v>
      </c>
      <c r="D174" s="10">
        <v>3</v>
      </c>
      <c r="E174" s="10">
        <v>1</v>
      </c>
      <c r="F174" s="10">
        <v>50</v>
      </c>
      <c r="G174" s="10">
        <v>3</v>
      </c>
      <c r="H174" s="10">
        <v>1</v>
      </c>
      <c r="I174" s="10" t="s">
        <v>20</v>
      </c>
      <c r="J174" s="10">
        <v>15</v>
      </c>
      <c r="K174" s="10">
        <v>361.56</v>
      </c>
      <c r="L174" s="10">
        <v>348.1</v>
      </c>
      <c r="M174" s="10">
        <v>-2.77</v>
      </c>
      <c r="N174" s="10">
        <v>8.6</v>
      </c>
      <c r="O174" s="10">
        <v>1760.86</v>
      </c>
      <c r="P174" s="10">
        <v>14984.89</v>
      </c>
      <c r="Q174" s="10">
        <v>15.88</v>
      </c>
      <c r="R174" s="13" t="str">
        <f>IF(ISNA(INDEX('[1]Section Geometry Data'!B:C,MATCH(B174,'[1]Section Geometry Data'!B:B,0),2)),"",INDEX('[1]Section Geometry Data'!B:C,MATCH(B174,'[1]Section Geometry Data'!B:B,0),2))</f>
        <v>canna228</v>
      </c>
    </row>
    <row r="175" spans="2:18" x14ac:dyDescent="0.25">
      <c r="B175" s="10">
        <v>9</v>
      </c>
      <c r="C175" s="10">
        <v>49</v>
      </c>
      <c r="D175" s="10">
        <v>3</v>
      </c>
      <c r="E175" s="10">
        <v>1</v>
      </c>
      <c r="F175" s="10">
        <v>50</v>
      </c>
      <c r="G175" s="10">
        <v>3</v>
      </c>
      <c r="H175" s="10">
        <v>1</v>
      </c>
      <c r="I175" s="10" t="s">
        <v>20</v>
      </c>
      <c r="J175" s="10">
        <v>45</v>
      </c>
      <c r="K175" s="10">
        <v>361.56</v>
      </c>
      <c r="L175" s="10">
        <v>348.1</v>
      </c>
      <c r="M175" s="10">
        <v>-2.77</v>
      </c>
      <c r="N175" s="10">
        <v>9.57</v>
      </c>
      <c r="O175" s="10">
        <v>1581.72</v>
      </c>
      <c r="P175" s="10">
        <v>13460.44</v>
      </c>
      <c r="Q175" s="10">
        <v>16.760000000000002</v>
      </c>
      <c r="R175" s="13" t="str">
        <f>IF(ISNA(INDEX('[1]Section Geometry Data'!B:C,MATCH(B175,'[1]Section Geometry Data'!B:B,0),2)),"",INDEX('[1]Section Geometry Data'!B:C,MATCH(B175,'[1]Section Geometry Data'!B:B,0),2))</f>
        <v>canna228</v>
      </c>
    </row>
    <row r="176" spans="2:18" x14ac:dyDescent="0.25">
      <c r="B176" s="10">
        <v>9</v>
      </c>
      <c r="C176" s="10">
        <v>50</v>
      </c>
      <c r="D176" s="10">
        <v>3</v>
      </c>
      <c r="E176" s="10">
        <v>1</v>
      </c>
      <c r="F176" s="10">
        <v>51</v>
      </c>
      <c r="G176" s="10">
        <v>3</v>
      </c>
      <c r="H176" s="10">
        <v>1</v>
      </c>
      <c r="I176" s="10" t="s">
        <v>20</v>
      </c>
      <c r="J176" s="10">
        <v>15</v>
      </c>
      <c r="K176" s="10">
        <v>361.56</v>
      </c>
      <c r="L176" s="10">
        <v>429.21</v>
      </c>
      <c r="M176" s="10">
        <v>20.260000000000002</v>
      </c>
      <c r="N176" s="10">
        <v>13.05</v>
      </c>
      <c r="O176" s="10">
        <v>1766.37</v>
      </c>
      <c r="P176" s="10">
        <v>15031.8</v>
      </c>
      <c r="Q176" s="10">
        <v>19.57</v>
      </c>
      <c r="R176" s="13" t="str">
        <f>IF(ISNA(INDEX('[1]Section Geometry Data'!B:C,MATCH(B176,'[1]Section Geometry Data'!B:B,0),2)),"",INDEX('[1]Section Geometry Data'!B:C,MATCH(B176,'[1]Section Geometry Data'!B:B,0),2))</f>
        <v>canna228</v>
      </c>
    </row>
    <row r="177" spans="2:18" x14ac:dyDescent="0.25">
      <c r="B177" s="10">
        <v>9</v>
      </c>
      <c r="C177" s="10">
        <v>50</v>
      </c>
      <c r="D177" s="10">
        <v>3</v>
      </c>
      <c r="E177" s="10">
        <v>1</v>
      </c>
      <c r="F177" s="10">
        <v>51</v>
      </c>
      <c r="G177" s="10">
        <v>3</v>
      </c>
      <c r="H177" s="10">
        <v>1</v>
      </c>
      <c r="I177" s="10" t="s">
        <v>20</v>
      </c>
      <c r="J177" s="10">
        <v>45</v>
      </c>
      <c r="K177" s="10">
        <v>361.56</v>
      </c>
      <c r="L177" s="10">
        <v>429.21</v>
      </c>
      <c r="M177" s="10">
        <v>20.260000000000002</v>
      </c>
      <c r="N177" s="10">
        <v>14.47</v>
      </c>
      <c r="O177" s="10">
        <v>1591.89</v>
      </c>
      <c r="P177" s="10">
        <v>13546.96</v>
      </c>
      <c r="Q177" s="10">
        <v>20.61</v>
      </c>
      <c r="R177" s="13" t="str">
        <f>IF(ISNA(INDEX('[1]Section Geometry Data'!B:C,MATCH(B177,'[1]Section Geometry Data'!B:B,0),2)),"",INDEX('[1]Section Geometry Data'!B:C,MATCH(B177,'[1]Section Geometry Data'!B:B,0),2))</f>
        <v>canna228</v>
      </c>
    </row>
    <row r="178" spans="2:18" x14ac:dyDescent="0.25">
      <c r="B178" s="10">
        <v>9</v>
      </c>
      <c r="C178" s="10">
        <v>51</v>
      </c>
      <c r="D178" s="10">
        <v>3</v>
      </c>
      <c r="E178" s="10">
        <v>1</v>
      </c>
      <c r="F178" s="10">
        <v>52</v>
      </c>
      <c r="G178" s="10">
        <v>3</v>
      </c>
      <c r="H178" s="10">
        <v>1</v>
      </c>
      <c r="I178" s="10" t="s">
        <v>20</v>
      </c>
      <c r="J178" s="10">
        <v>15</v>
      </c>
      <c r="K178" s="10">
        <v>361.56</v>
      </c>
      <c r="L178" s="10">
        <v>348.29</v>
      </c>
      <c r="M178" s="10">
        <v>10.77</v>
      </c>
      <c r="N178" s="10">
        <v>8.6</v>
      </c>
      <c r="O178" s="10">
        <v>1763.11</v>
      </c>
      <c r="P178" s="10">
        <v>15004.04</v>
      </c>
      <c r="Q178" s="10">
        <v>15.88</v>
      </c>
      <c r="R178" s="13" t="str">
        <f>IF(ISNA(INDEX('[1]Section Geometry Data'!B:C,MATCH(B178,'[1]Section Geometry Data'!B:B,0),2)),"",INDEX('[1]Section Geometry Data'!B:C,MATCH(B178,'[1]Section Geometry Data'!B:B,0),2))</f>
        <v>canna228</v>
      </c>
    </row>
    <row r="179" spans="2:18" x14ac:dyDescent="0.25">
      <c r="B179" s="10">
        <v>9</v>
      </c>
      <c r="C179" s="10">
        <v>51</v>
      </c>
      <c r="D179" s="10">
        <v>3</v>
      </c>
      <c r="E179" s="10">
        <v>1</v>
      </c>
      <c r="F179" s="10">
        <v>52</v>
      </c>
      <c r="G179" s="10">
        <v>3</v>
      </c>
      <c r="H179" s="10">
        <v>1</v>
      </c>
      <c r="I179" s="10" t="s">
        <v>20</v>
      </c>
      <c r="J179" s="10">
        <v>45</v>
      </c>
      <c r="K179" s="10">
        <v>361.56</v>
      </c>
      <c r="L179" s="10">
        <v>348.29</v>
      </c>
      <c r="M179" s="10">
        <v>10.77</v>
      </c>
      <c r="N179" s="10">
        <v>9.6</v>
      </c>
      <c r="O179" s="10">
        <v>1578</v>
      </c>
      <c r="P179" s="10">
        <v>13428.74</v>
      </c>
      <c r="Q179" s="10">
        <v>16.79</v>
      </c>
      <c r="R179" s="13" t="str">
        <f>IF(ISNA(INDEX('[1]Section Geometry Data'!B:C,MATCH(B179,'[1]Section Geometry Data'!B:B,0),2)),"",INDEX('[1]Section Geometry Data'!B:C,MATCH(B179,'[1]Section Geometry Data'!B:B,0),2))</f>
        <v>canna228</v>
      </c>
    </row>
    <row r="180" spans="2:18" x14ac:dyDescent="0.25">
      <c r="B180" s="10">
        <v>9</v>
      </c>
      <c r="C180" s="10">
        <v>52</v>
      </c>
      <c r="D180" s="10">
        <v>3</v>
      </c>
      <c r="E180" s="10">
        <v>1</v>
      </c>
      <c r="F180" s="10">
        <v>53</v>
      </c>
      <c r="G180" s="10">
        <v>3</v>
      </c>
      <c r="H180" s="10">
        <v>1</v>
      </c>
      <c r="I180" s="10" t="s">
        <v>20</v>
      </c>
      <c r="J180" s="10">
        <v>15</v>
      </c>
      <c r="K180" s="10">
        <v>361.56</v>
      </c>
      <c r="L180" s="10">
        <v>321.7</v>
      </c>
      <c r="M180" s="10">
        <v>-9.6300000000000008</v>
      </c>
      <c r="N180" s="10">
        <v>7.44</v>
      </c>
      <c r="O180" s="10">
        <v>1740.12</v>
      </c>
      <c r="P180" s="10">
        <v>14808.44</v>
      </c>
      <c r="Q180" s="10">
        <v>14.77</v>
      </c>
      <c r="R180" s="13" t="str">
        <f>IF(ISNA(INDEX('[1]Section Geometry Data'!B:C,MATCH(B180,'[1]Section Geometry Data'!B:B,0),2)),"",INDEX('[1]Section Geometry Data'!B:C,MATCH(B180,'[1]Section Geometry Data'!B:B,0),2))</f>
        <v>canna228</v>
      </c>
    </row>
    <row r="181" spans="2:18" x14ac:dyDescent="0.25">
      <c r="B181" s="10">
        <v>9</v>
      </c>
      <c r="C181" s="10">
        <v>52</v>
      </c>
      <c r="D181" s="10">
        <v>3</v>
      </c>
      <c r="E181" s="10">
        <v>1</v>
      </c>
      <c r="F181" s="10">
        <v>53</v>
      </c>
      <c r="G181" s="10">
        <v>3</v>
      </c>
      <c r="H181" s="10">
        <v>1</v>
      </c>
      <c r="I181" s="10" t="s">
        <v>20</v>
      </c>
      <c r="J181" s="10">
        <v>45</v>
      </c>
      <c r="K181" s="10">
        <v>361.56</v>
      </c>
      <c r="L181" s="10">
        <v>321.7</v>
      </c>
      <c r="M181" s="10">
        <v>-9.6300000000000008</v>
      </c>
      <c r="N181" s="10">
        <v>8.34</v>
      </c>
      <c r="O181" s="10">
        <v>1550.47</v>
      </c>
      <c r="P181" s="10">
        <v>13194.5</v>
      </c>
      <c r="Q181" s="10">
        <v>15.65</v>
      </c>
      <c r="R181" s="13" t="str">
        <f>IF(ISNA(INDEX('[1]Section Geometry Data'!B:C,MATCH(B181,'[1]Section Geometry Data'!B:B,0),2)),"",INDEX('[1]Section Geometry Data'!B:C,MATCH(B181,'[1]Section Geometry Data'!B:B,0),2))</f>
        <v>canna228</v>
      </c>
    </row>
    <row r="182" spans="2:18" x14ac:dyDescent="0.25">
      <c r="B182" s="10">
        <v>9</v>
      </c>
      <c r="C182" s="10">
        <v>53</v>
      </c>
      <c r="D182" s="10">
        <v>3</v>
      </c>
      <c r="E182" s="10">
        <v>1</v>
      </c>
      <c r="F182" s="10">
        <v>54</v>
      </c>
      <c r="G182" s="10">
        <v>3</v>
      </c>
      <c r="H182" s="10">
        <v>1</v>
      </c>
      <c r="I182" s="10" t="s">
        <v>20</v>
      </c>
      <c r="J182" s="10">
        <v>15</v>
      </c>
      <c r="K182" s="10">
        <v>361.56</v>
      </c>
      <c r="L182" s="10">
        <v>412.03</v>
      </c>
      <c r="M182" s="10">
        <v>-14.16</v>
      </c>
      <c r="N182" s="10">
        <v>12.18</v>
      </c>
      <c r="O182" s="10">
        <v>1743.26</v>
      </c>
      <c r="P182" s="10">
        <v>14835.14</v>
      </c>
      <c r="Q182" s="10">
        <v>18.899999999999999</v>
      </c>
      <c r="R182" s="13" t="str">
        <f>IF(ISNA(INDEX('[1]Section Geometry Data'!B:C,MATCH(B182,'[1]Section Geometry Data'!B:B,0),2)),"",INDEX('[1]Section Geometry Data'!B:C,MATCH(B182,'[1]Section Geometry Data'!B:B,0),2))</f>
        <v>canna228</v>
      </c>
    </row>
    <row r="183" spans="2:18" x14ac:dyDescent="0.25">
      <c r="B183" s="10">
        <v>9</v>
      </c>
      <c r="C183" s="10">
        <v>53</v>
      </c>
      <c r="D183" s="10">
        <v>3</v>
      </c>
      <c r="E183" s="10">
        <v>1</v>
      </c>
      <c r="F183" s="10">
        <v>54</v>
      </c>
      <c r="G183" s="10">
        <v>3</v>
      </c>
      <c r="H183" s="10">
        <v>1</v>
      </c>
      <c r="I183" s="10" t="s">
        <v>20</v>
      </c>
      <c r="J183" s="10">
        <v>45</v>
      </c>
      <c r="K183" s="10">
        <v>361.56</v>
      </c>
      <c r="L183" s="10">
        <v>412.03</v>
      </c>
      <c r="M183" s="10">
        <v>-14.16</v>
      </c>
      <c r="N183" s="10">
        <v>13.63</v>
      </c>
      <c r="O183" s="10">
        <v>1556.96</v>
      </c>
      <c r="P183" s="10">
        <v>13249.76</v>
      </c>
      <c r="Q183" s="10">
        <v>20</v>
      </c>
      <c r="R183" s="13" t="str">
        <f>IF(ISNA(INDEX('[1]Section Geometry Data'!B:C,MATCH(B183,'[1]Section Geometry Data'!B:B,0),2)),"",INDEX('[1]Section Geometry Data'!B:C,MATCH(B183,'[1]Section Geometry Data'!B:B,0),2))</f>
        <v>canna228</v>
      </c>
    </row>
    <row r="184" spans="2:18" x14ac:dyDescent="0.25">
      <c r="B184" s="10">
        <v>9</v>
      </c>
      <c r="C184" s="10">
        <v>54</v>
      </c>
      <c r="D184" s="10">
        <v>3</v>
      </c>
      <c r="E184" s="10">
        <v>1</v>
      </c>
      <c r="F184" s="10">
        <v>55</v>
      </c>
      <c r="G184" s="10">
        <v>3</v>
      </c>
      <c r="H184" s="10">
        <v>1</v>
      </c>
      <c r="I184" s="10" t="s">
        <v>20</v>
      </c>
      <c r="J184" s="10">
        <v>15</v>
      </c>
      <c r="K184" s="10">
        <v>361.56</v>
      </c>
      <c r="L184" s="10">
        <v>284.54000000000002</v>
      </c>
      <c r="M184" s="10">
        <v>6.59</v>
      </c>
      <c r="N184" s="10">
        <v>5.79</v>
      </c>
      <c r="O184" s="10">
        <v>1746.97</v>
      </c>
      <c r="P184" s="10">
        <v>14866.75</v>
      </c>
      <c r="Q184" s="10">
        <v>13.03</v>
      </c>
      <c r="R184" s="13" t="str">
        <f>IF(ISNA(INDEX('[1]Section Geometry Data'!B:C,MATCH(B184,'[1]Section Geometry Data'!B:B,0),2)),"",INDEX('[1]Section Geometry Data'!B:C,MATCH(B184,'[1]Section Geometry Data'!B:B,0),2))</f>
        <v>canna228</v>
      </c>
    </row>
    <row r="185" spans="2:18" x14ac:dyDescent="0.25">
      <c r="B185" s="10">
        <v>9</v>
      </c>
      <c r="C185" s="10">
        <v>54</v>
      </c>
      <c r="D185" s="10">
        <v>3</v>
      </c>
      <c r="E185" s="10">
        <v>1</v>
      </c>
      <c r="F185" s="10">
        <v>55</v>
      </c>
      <c r="G185" s="10">
        <v>3</v>
      </c>
      <c r="H185" s="10">
        <v>1</v>
      </c>
      <c r="I185" s="10" t="s">
        <v>20</v>
      </c>
      <c r="J185" s="10">
        <v>45</v>
      </c>
      <c r="K185" s="10">
        <v>361.56</v>
      </c>
      <c r="L185" s="10">
        <v>284.54000000000002</v>
      </c>
      <c r="M185" s="10">
        <v>6.59</v>
      </c>
      <c r="N185" s="10">
        <v>6.52</v>
      </c>
      <c r="O185" s="10">
        <v>1550.3</v>
      </c>
      <c r="P185" s="10">
        <v>13193.06</v>
      </c>
      <c r="Q185" s="10">
        <v>13.83</v>
      </c>
      <c r="R185" s="13" t="str">
        <f>IF(ISNA(INDEX('[1]Section Geometry Data'!B:C,MATCH(B185,'[1]Section Geometry Data'!B:B,0),2)),"",INDEX('[1]Section Geometry Data'!B:C,MATCH(B185,'[1]Section Geometry Data'!B:B,0),2))</f>
        <v>canna228</v>
      </c>
    </row>
    <row r="186" spans="2:18" x14ac:dyDescent="0.25">
      <c r="B186" s="10">
        <v>9</v>
      </c>
      <c r="C186" s="10">
        <v>55</v>
      </c>
      <c r="D186" s="10">
        <v>3</v>
      </c>
      <c r="E186" s="10">
        <v>1</v>
      </c>
      <c r="F186" s="10">
        <v>56</v>
      </c>
      <c r="G186" s="10">
        <v>3</v>
      </c>
      <c r="H186" s="10">
        <v>1</v>
      </c>
      <c r="I186" s="10" t="s">
        <v>20</v>
      </c>
      <c r="J186" s="10">
        <v>15</v>
      </c>
      <c r="K186" s="10">
        <v>361.56</v>
      </c>
      <c r="L186" s="10">
        <v>331.46</v>
      </c>
      <c r="M186" s="10">
        <v>0.64</v>
      </c>
      <c r="N186" s="10">
        <v>7.91</v>
      </c>
      <c r="O186" s="10">
        <v>1736.16</v>
      </c>
      <c r="P186" s="10">
        <v>14774.7</v>
      </c>
      <c r="Q186" s="10">
        <v>15.23</v>
      </c>
      <c r="R186" s="13" t="str">
        <f>IF(ISNA(INDEX('[1]Section Geometry Data'!B:C,MATCH(B186,'[1]Section Geometry Data'!B:B,0),2)),"",INDEX('[1]Section Geometry Data'!B:C,MATCH(B186,'[1]Section Geometry Data'!B:B,0),2))</f>
        <v>canna228</v>
      </c>
    </row>
    <row r="187" spans="2:18" x14ac:dyDescent="0.25">
      <c r="B187" s="10">
        <v>9</v>
      </c>
      <c r="C187" s="10">
        <v>55</v>
      </c>
      <c r="D187" s="10">
        <v>3</v>
      </c>
      <c r="E187" s="10">
        <v>1</v>
      </c>
      <c r="F187" s="10">
        <v>56</v>
      </c>
      <c r="G187" s="10">
        <v>3</v>
      </c>
      <c r="H187" s="10">
        <v>1</v>
      </c>
      <c r="I187" s="10" t="s">
        <v>20</v>
      </c>
      <c r="J187" s="10">
        <v>45</v>
      </c>
      <c r="K187" s="10">
        <v>361.56</v>
      </c>
      <c r="L187" s="10">
        <v>331.46</v>
      </c>
      <c r="M187" s="10">
        <v>0.64</v>
      </c>
      <c r="N187" s="10">
        <v>8.93</v>
      </c>
      <c r="O187" s="10">
        <v>1537.78</v>
      </c>
      <c r="P187" s="10">
        <v>13086.53</v>
      </c>
      <c r="Q187" s="10">
        <v>16.18</v>
      </c>
      <c r="R187" s="13" t="str">
        <f>IF(ISNA(INDEX('[1]Section Geometry Data'!B:C,MATCH(B187,'[1]Section Geometry Data'!B:B,0),2)),"",INDEX('[1]Section Geometry Data'!B:C,MATCH(B187,'[1]Section Geometry Data'!B:B,0),2))</f>
        <v>canna228</v>
      </c>
    </row>
    <row r="188" spans="2:18" x14ac:dyDescent="0.25">
      <c r="B188" s="10">
        <v>9</v>
      </c>
      <c r="C188" s="10">
        <v>56</v>
      </c>
      <c r="D188" s="10">
        <v>3</v>
      </c>
      <c r="E188" s="10">
        <v>1</v>
      </c>
      <c r="F188" s="10">
        <v>57</v>
      </c>
      <c r="G188" s="10">
        <v>3</v>
      </c>
      <c r="H188" s="10">
        <v>1</v>
      </c>
      <c r="I188" s="10" t="s">
        <v>20</v>
      </c>
      <c r="J188" s="10">
        <v>15</v>
      </c>
      <c r="K188" s="10">
        <v>361.56</v>
      </c>
      <c r="L188" s="10">
        <v>324.76</v>
      </c>
      <c r="M188" s="10">
        <v>13.66</v>
      </c>
      <c r="N188" s="10">
        <v>7.58</v>
      </c>
      <c r="O188" s="10">
        <v>1738.45</v>
      </c>
      <c r="P188" s="10">
        <v>14794.24</v>
      </c>
      <c r="Q188" s="10">
        <v>14.92</v>
      </c>
      <c r="R188" s="13" t="str">
        <f>IF(ISNA(INDEX('[1]Section Geometry Data'!B:C,MATCH(B188,'[1]Section Geometry Data'!B:B,0),2)),"",INDEX('[1]Section Geometry Data'!B:C,MATCH(B188,'[1]Section Geometry Data'!B:B,0),2))</f>
        <v>canna228</v>
      </c>
    </row>
    <row r="189" spans="2:18" x14ac:dyDescent="0.25">
      <c r="B189" s="10">
        <v>9</v>
      </c>
      <c r="C189" s="10">
        <v>56</v>
      </c>
      <c r="D189" s="10">
        <v>3</v>
      </c>
      <c r="E189" s="10">
        <v>1</v>
      </c>
      <c r="F189" s="10">
        <v>57</v>
      </c>
      <c r="G189" s="10">
        <v>3</v>
      </c>
      <c r="H189" s="10">
        <v>1</v>
      </c>
      <c r="I189" s="10" t="s">
        <v>20</v>
      </c>
      <c r="J189" s="10">
        <v>45</v>
      </c>
      <c r="K189" s="10">
        <v>361.56</v>
      </c>
      <c r="L189" s="10">
        <v>324.76</v>
      </c>
      <c r="M189" s="10">
        <v>13.66</v>
      </c>
      <c r="N189" s="10">
        <v>8.56</v>
      </c>
      <c r="O189" s="10">
        <v>1540.5</v>
      </c>
      <c r="P189" s="10">
        <v>13109.68</v>
      </c>
      <c r="Q189" s="10">
        <v>15.84</v>
      </c>
      <c r="R189" s="13" t="str">
        <f>IF(ISNA(INDEX('[1]Section Geometry Data'!B:C,MATCH(B189,'[1]Section Geometry Data'!B:B,0),2)),"",INDEX('[1]Section Geometry Data'!B:C,MATCH(B189,'[1]Section Geometry Data'!B:B,0),2))</f>
        <v>canna228</v>
      </c>
    </row>
    <row r="190" spans="2:18" x14ac:dyDescent="0.25">
      <c r="B190" s="10">
        <v>9</v>
      </c>
      <c r="C190" s="10">
        <v>57</v>
      </c>
      <c r="D190" s="10">
        <v>3</v>
      </c>
      <c r="E190" s="10">
        <v>1</v>
      </c>
      <c r="F190" s="10">
        <v>58</v>
      </c>
      <c r="G190" s="10">
        <v>3</v>
      </c>
      <c r="H190" s="10">
        <v>1</v>
      </c>
      <c r="I190" s="10" t="s">
        <v>20</v>
      </c>
      <c r="J190" s="10">
        <v>15</v>
      </c>
      <c r="K190" s="10">
        <v>361.56</v>
      </c>
      <c r="L190" s="10">
        <v>403.64</v>
      </c>
      <c r="M190" s="10">
        <v>-6.3</v>
      </c>
      <c r="N190" s="10">
        <v>11.74</v>
      </c>
      <c r="O190" s="10">
        <v>1733.96</v>
      </c>
      <c r="P190" s="10">
        <v>14756.04</v>
      </c>
      <c r="Q190" s="10">
        <v>18.559999999999999</v>
      </c>
      <c r="R190" s="13" t="str">
        <f>IF(ISNA(INDEX('[1]Section Geometry Data'!B:C,MATCH(B190,'[1]Section Geometry Data'!B:B,0),2)),"",INDEX('[1]Section Geometry Data'!B:C,MATCH(B190,'[1]Section Geometry Data'!B:B,0),2))</f>
        <v>canna228</v>
      </c>
    </row>
    <row r="191" spans="2:18" x14ac:dyDescent="0.25">
      <c r="B191" s="10">
        <v>9</v>
      </c>
      <c r="C191" s="10">
        <v>57</v>
      </c>
      <c r="D191" s="10">
        <v>3</v>
      </c>
      <c r="E191" s="10">
        <v>1</v>
      </c>
      <c r="F191" s="10">
        <v>58</v>
      </c>
      <c r="G191" s="10">
        <v>3</v>
      </c>
      <c r="H191" s="10">
        <v>1</v>
      </c>
      <c r="I191" s="10" t="s">
        <v>20</v>
      </c>
      <c r="J191" s="10">
        <v>45</v>
      </c>
      <c r="K191" s="10">
        <v>361.56</v>
      </c>
      <c r="L191" s="10">
        <v>403.64</v>
      </c>
      <c r="M191" s="10">
        <v>-6.3</v>
      </c>
      <c r="N191" s="10">
        <v>13.19</v>
      </c>
      <c r="O191" s="10">
        <v>1542.04</v>
      </c>
      <c r="P191" s="10">
        <v>13122.79</v>
      </c>
      <c r="Q191" s="10">
        <v>19.68</v>
      </c>
      <c r="R191" s="13" t="str">
        <f>IF(ISNA(INDEX('[1]Section Geometry Data'!B:C,MATCH(B191,'[1]Section Geometry Data'!B:B,0),2)),"",INDEX('[1]Section Geometry Data'!B:C,MATCH(B191,'[1]Section Geometry Data'!B:B,0),2))</f>
        <v>canna228</v>
      </c>
    </row>
    <row r="192" spans="2:18" x14ac:dyDescent="0.25">
      <c r="B192" s="10">
        <v>9</v>
      </c>
      <c r="C192" s="10">
        <v>58</v>
      </c>
      <c r="D192" s="10">
        <v>3</v>
      </c>
      <c r="E192" s="10">
        <v>1</v>
      </c>
      <c r="F192" s="10">
        <v>59</v>
      </c>
      <c r="G192" s="10">
        <v>3</v>
      </c>
      <c r="H192" s="10">
        <v>1</v>
      </c>
      <c r="I192" s="10" t="s">
        <v>20</v>
      </c>
      <c r="J192" s="10">
        <v>15</v>
      </c>
      <c r="K192" s="10">
        <v>361.56</v>
      </c>
      <c r="L192" s="10">
        <v>316.99</v>
      </c>
      <c r="M192" s="10">
        <v>9.9</v>
      </c>
      <c r="N192" s="10">
        <v>7.3</v>
      </c>
      <c r="O192" s="10">
        <v>1721.13</v>
      </c>
      <c r="P192" s="10">
        <v>14646.81</v>
      </c>
      <c r="Q192" s="10">
        <v>14.64</v>
      </c>
      <c r="R192" s="13" t="str">
        <f>IF(ISNA(INDEX('[1]Section Geometry Data'!B:C,MATCH(B192,'[1]Section Geometry Data'!B:B,0),2)),"",INDEX('[1]Section Geometry Data'!B:C,MATCH(B192,'[1]Section Geometry Data'!B:B,0),2))</f>
        <v>canna228</v>
      </c>
    </row>
    <row r="193" spans="2:18" x14ac:dyDescent="0.25">
      <c r="B193" s="10">
        <v>9</v>
      </c>
      <c r="C193" s="10">
        <v>58</v>
      </c>
      <c r="D193" s="10">
        <v>3</v>
      </c>
      <c r="E193" s="10">
        <v>1</v>
      </c>
      <c r="F193" s="10">
        <v>59</v>
      </c>
      <c r="G193" s="10">
        <v>3</v>
      </c>
      <c r="H193" s="10">
        <v>1</v>
      </c>
      <c r="I193" s="10" t="s">
        <v>20</v>
      </c>
      <c r="J193" s="10">
        <v>45</v>
      </c>
      <c r="K193" s="10">
        <v>361.56</v>
      </c>
      <c r="L193" s="10">
        <v>316.99</v>
      </c>
      <c r="M193" s="10">
        <v>9.9</v>
      </c>
      <c r="N193" s="10">
        <v>8.2799999999999994</v>
      </c>
      <c r="O193" s="10">
        <v>1516.27</v>
      </c>
      <c r="P193" s="10">
        <v>12903.47</v>
      </c>
      <c r="Q193" s="10">
        <v>15.59</v>
      </c>
      <c r="R193" s="13" t="str">
        <f>IF(ISNA(INDEX('[1]Section Geometry Data'!B:C,MATCH(B193,'[1]Section Geometry Data'!B:B,0),2)),"",INDEX('[1]Section Geometry Data'!B:C,MATCH(B193,'[1]Section Geometry Data'!B:B,0),2))</f>
        <v>canna228</v>
      </c>
    </row>
    <row r="194" spans="2:18" x14ac:dyDescent="0.25">
      <c r="B194" s="10">
        <v>9</v>
      </c>
      <c r="C194" s="10">
        <v>59</v>
      </c>
      <c r="D194" s="10">
        <v>3</v>
      </c>
      <c r="E194" s="10">
        <v>1</v>
      </c>
      <c r="F194" s="10">
        <v>60</v>
      </c>
      <c r="G194" s="10">
        <v>3</v>
      </c>
      <c r="H194" s="10">
        <v>1</v>
      </c>
      <c r="I194" s="10" t="s">
        <v>20</v>
      </c>
      <c r="J194" s="10">
        <v>15</v>
      </c>
      <c r="K194" s="10">
        <v>361.56</v>
      </c>
      <c r="L194" s="10">
        <v>283.02999999999997</v>
      </c>
      <c r="M194" s="10">
        <v>3.48</v>
      </c>
      <c r="N194" s="10">
        <v>5.8</v>
      </c>
      <c r="O194" s="10">
        <v>1723.42</v>
      </c>
      <c r="P194" s="10">
        <v>14666.29</v>
      </c>
      <c r="Q194" s="10">
        <v>13.05</v>
      </c>
      <c r="R194" s="13" t="str">
        <f>IF(ISNA(INDEX('[1]Section Geometry Data'!B:C,MATCH(B194,'[1]Section Geometry Data'!B:B,0),2)),"",INDEX('[1]Section Geometry Data'!B:C,MATCH(B194,'[1]Section Geometry Data'!B:B,0),2))</f>
        <v>canna228</v>
      </c>
    </row>
    <row r="195" spans="2:18" x14ac:dyDescent="0.25">
      <c r="B195" s="10">
        <v>9</v>
      </c>
      <c r="C195" s="10">
        <v>59</v>
      </c>
      <c r="D195" s="10">
        <v>3</v>
      </c>
      <c r="E195" s="10">
        <v>1</v>
      </c>
      <c r="F195" s="10">
        <v>60</v>
      </c>
      <c r="G195" s="10">
        <v>3</v>
      </c>
      <c r="H195" s="10">
        <v>1</v>
      </c>
      <c r="I195" s="10" t="s">
        <v>20</v>
      </c>
      <c r="J195" s="10">
        <v>45</v>
      </c>
      <c r="K195" s="10">
        <v>361.56</v>
      </c>
      <c r="L195" s="10">
        <v>283.02999999999997</v>
      </c>
      <c r="M195" s="10">
        <v>3.48</v>
      </c>
      <c r="N195" s="10">
        <v>6.64</v>
      </c>
      <c r="O195" s="10">
        <v>1507.29</v>
      </c>
      <c r="P195" s="10">
        <v>12827.02</v>
      </c>
      <c r="Q195" s="10">
        <v>13.95</v>
      </c>
      <c r="R195" s="13" t="str">
        <f>IF(ISNA(INDEX('[1]Section Geometry Data'!B:C,MATCH(B195,'[1]Section Geometry Data'!B:B,0),2)),"",INDEX('[1]Section Geometry Data'!B:C,MATCH(B195,'[1]Section Geometry Data'!B:B,0),2))</f>
        <v>canna228</v>
      </c>
    </row>
    <row r="196" spans="2:18" x14ac:dyDescent="0.25">
      <c r="B196" s="10">
        <v>9</v>
      </c>
      <c r="C196" s="10">
        <v>60</v>
      </c>
      <c r="D196" s="10">
        <v>3</v>
      </c>
      <c r="E196" s="10">
        <v>1</v>
      </c>
      <c r="F196" s="10">
        <v>61</v>
      </c>
      <c r="G196" s="10">
        <v>23</v>
      </c>
      <c r="H196" s="10">
        <v>1</v>
      </c>
      <c r="I196" s="10" t="s">
        <v>20</v>
      </c>
      <c r="J196" s="10">
        <v>15</v>
      </c>
      <c r="K196" s="10">
        <v>361.56</v>
      </c>
      <c r="L196" s="10">
        <v>290.14</v>
      </c>
      <c r="M196" s="10">
        <v>-3.99</v>
      </c>
      <c r="N196" s="10">
        <v>6.14</v>
      </c>
      <c r="O196" s="10">
        <v>1715.51</v>
      </c>
      <c r="P196" s="10">
        <v>14598.99</v>
      </c>
      <c r="Q196" s="10">
        <v>13.42</v>
      </c>
      <c r="R196" s="13" t="str">
        <f>IF(ISNA(INDEX('[1]Section Geometry Data'!B:C,MATCH(B196,'[1]Section Geometry Data'!B:B,0),2)),"",INDEX('[1]Section Geometry Data'!B:C,MATCH(B196,'[1]Section Geometry Data'!B:B,0),2))</f>
        <v>canna228</v>
      </c>
    </row>
    <row r="197" spans="2:18" x14ac:dyDescent="0.25">
      <c r="B197" s="10">
        <v>9</v>
      </c>
      <c r="C197" s="10">
        <v>60</v>
      </c>
      <c r="D197" s="10">
        <v>3</v>
      </c>
      <c r="E197" s="10">
        <v>1</v>
      </c>
      <c r="F197" s="10">
        <v>61</v>
      </c>
      <c r="G197" s="10">
        <v>23</v>
      </c>
      <c r="H197" s="10">
        <v>1</v>
      </c>
      <c r="I197" s="10" t="s">
        <v>20</v>
      </c>
      <c r="J197" s="10">
        <v>45</v>
      </c>
      <c r="K197" s="10">
        <v>361.56</v>
      </c>
      <c r="L197" s="10">
        <v>290.14</v>
      </c>
      <c r="M197" s="10">
        <v>-3.99</v>
      </c>
      <c r="N197" s="10">
        <v>7.04</v>
      </c>
      <c r="O197" s="10">
        <v>1495.44</v>
      </c>
      <c r="P197" s="10">
        <v>12726.21</v>
      </c>
      <c r="Q197" s="10">
        <v>14.38</v>
      </c>
      <c r="R197" s="13" t="str">
        <f>IF(ISNA(INDEX('[1]Section Geometry Data'!B:C,MATCH(B197,'[1]Section Geometry Data'!B:B,0),2)),"",INDEX('[1]Section Geometry Data'!B:C,MATCH(B197,'[1]Section Geometry Data'!B:B,0),2))</f>
        <v>canna228</v>
      </c>
    </row>
    <row r="198" spans="2:18" x14ac:dyDescent="0.25">
      <c r="B198" s="10">
        <v>10</v>
      </c>
      <c r="C198" s="10">
        <v>61</v>
      </c>
      <c r="D198" s="10">
        <v>21</v>
      </c>
      <c r="E198" s="10">
        <v>1</v>
      </c>
      <c r="F198" s="10">
        <v>62</v>
      </c>
      <c r="G198" s="10">
        <v>41</v>
      </c>
      <c r="H198" s="10">
        <v>1</v>
      </c>
      <c r="I198" s="10" t="s">
        <v>20</v>
      </c>
      <c r="J198" s="10">
        <v>15</v>
      </c>
      <c r="K198" s="10">
        <v>384.25</v>
      </c>
      <c r="L198" s="10">
        <v>384.33</v>
      </c>
      <c r="M198" s="10">
        <v>-7.88</v>
      </c>
      <c r="N198" s="10">
        <v>10.26</v>
      </c>
      <c r="O198" s="10">
        <v>1801.98</v>
      </c>
      <c r="P198" s="10">
        <v>15334.81</v>
      </c>
      <c r="Q198" s="10">
        <v>17.350000000000001</v>
      </c>
      <c r="R198" s="13" t="str">
        <f>IF(ISNA(INDEX('[1]Section Geometry Data'!B:C,MATCH(B198,'[1]Section Geometry Data'!B:B,0),2)),"",INDEX('[1]Section Geometry Data'!B:C,MATCH(B198,'[1]Section Geometry Data'!B:B,0),2))</f>
        <v>canna228</v>
      </c>
    </row>
    <row r="199" spans="2:18" x14ac:dyDescent="0.25">
      <c r="B199" s="10">
        <v>10</v>
      </c>
      <c r="C199" s="10">
        <v>61</v>
      </c>
      <c r="D199" s="10">
        <v>21</v>
      </c>
      <c r="E199" s="10">
        <v>1</v>
      </c>
      <c r="F199" s="10">
        <v>62</v>
      </c>
      <c r="G199" s="10">
        <v>41</v>
      </c>
      <c r="H199" s="10">
        <v>1</v>
      </c>
      <c r="I199" s="10" t="s">
        <v>20</v>
      </c>
      <c r="J199" s="10">
        <v>45</v>
      </c>
      <c r="K199" s="10">
        <v>384.25</v>
      </c>
      <c r="L199" s="10">
        <v>384.33</v>
      </c>
      <c r="M199" s="10">
        <v>-7.88</v>
      </c>
      <c r="N199" s="10">
        <v>11.4</v>
      </c>
      <c r="O199" s="10">
        <v>1621.88</v>
      </c>
      <c r="P199" s="10">
        <v>13802.2</v>
      </c>
      <c r="Q199" s="10">
        <v>18.29</v>
      </c>
      <c r="R199" s="13" t="str">
        <f>IF(ISNA(INDEX('[1]Section Geometry Data'!B:C,MATCH(B199,'[1]Section Geometry Data'!B:B,0),2)),"",INDEX('[1]Section Geometry Data'!B:C,MATCH(B199,'[1]Section Geometry Data'!B:B,0),2))</f>
        <v>canna228</v>
      </c>
    </row>
    <row r="200" spans="2:18" x14ac:dyDescent="0.25">
      <c r="B200" s="10">
        <v>11</v>
      </c>
      <c r="C200" s="10">
        <v>61</v>
      </c>
      <c r="D200" s="10">
        <v>22</v>
      </c>
      <c r="E200" s="10">
        <v>1</v>
      </c>
      <c r="F200" s="10">
        <v>62</v>
      </c>
      <c r="G200" s="10">
        <v>42</v>
      </c>
      <c r="H200" s="10">
        <v>1</v>
      </c>
      <c r="I200" s="10" t="s">
        <v>20</v>
      </c>
      <c r="J200" s="10">
        <v>15</v>
      </c>
      <c r="K200" s="10">
        <v>384.25</v>
      </c>
      <c r="L200" s="10">
        <v>384.33</v>
      </c>
      <c r="M200" s="10">
        <v>-7.83</v>
      </c>
      <c r="N200" s="10">
        <v>10.029999999999999</v>
      </c>
      <c r="O200" s="10">
        <v>1843.74</v>
      </c>
      <c r="P200" s="10">
        <v>15690.21</v>
      </c>
      <c r="Q200" s="10">
        <v>17.16</v>
      </c>
      <c r="R200" s="13" t="str">
        <f>IF(ISNA(INDEX('[1]Section Geometry Data'!B:C,MATCH(B200,'[1]Section Geometry Data'!B:B,0),2)),"",INDEX('[1]Section Geometry Data'!B:C,MATCH(B200,'[1]Section Geometry Data'!B:B,0),2))</f>
        <v>canna228</v>
      </c>
    </row>
    <row r="201" spans="2:18" x14ac:dyDescent="0.25">
      <c r="B201" s="10">
        <v>11</v>
      </c>
      <c r="C201" s="10">
        <v>61</v>
      </c>
      <c r="D201" s="10">
        <v>22</v>
      </c>
      <c r="E201" s="10">
        <v>1</v>
      </c>
      <c r="F201" s="10">
        <v>62</v>
      </c>
      <c r="G201" s="10">
        <v>42</v>
      </c>
      <c r="H201" s="10">
        <v>1</v>
      </c>
      <c r="I201" s="10" t="s">
        <v>20</v>
      </c>
      <c r="J201" s="10">
        <v>45</v>
      </c>
      <c r="K201" s="10">
        <v>384.25</v>
      </c>
      <c r="L201" s="10">
        <v>384.33</v>
      </c>
      <c r="M201" s="10">
        <v>-7.83</v>
      </c>
      <c r="N201" s="10">
        <v>11.18</v>
      </c>
      <c r="O201" s="10">
        <v>1653.88</v>
      </c>
      <c r="P201" s="10">
        <v>14074.55</v>
      </c>
      <c r="Q201" s="10">
        <v>18.11</v>
      </c>
      <c r="R201" s="13" t="str">
        <f>IF(ISNA(INDEX('[1]Section Geometry Data'!B:C,MATCH(B201,'[1]Section Geometry Data'!B:B,0),2)),"",INDEX('[1]Section Geometry Data'!B:C,MATCH(B201,'[1]Section Geometry Data'!B:B,0),2))</f>
        <v>canna228</v>
      </c>
    </row>
    <row r="202" spans="2:18" x14ac:dyDescent="0.25">
      <c r="B202" s="10">
        <v>12</v>
      </c>
      <c r="C202" s="10">
        <v>61</v>
      </c>
      <c r="D202" s="10">
        <v>23</v>
      </c>
      <c r="E202" s="10">
        <v>1</v>
      </c>
      <c r="F202" s="10">
        <v>62</v>
      </c>
      <c r="G202" s="10">
        <v>43</v>
      </c>
      <c r="H202" s="10">
        <v>1</v>
      </c>
      <c r="I202" s="10" t="s">
        <v>20</v>
      </c>
      <c r="J202" s="10">
        <v>15</v>
      </c>
      <c r="K202" s="10">
        <v>384.25</v>
      </c>
      <c r="L202" s="10">
        <v>384.33</v>
      </c>
      <c r="M202" s="10">
        <v>-7.94</v>
      </c>
      <c r="N202" s="10">
        <v>10.210000000000001</v>
      </c>
      <c r="O202" s="10">
        <v>1811.28</v>
      </c>
      <c r="P202" s="10">
        <v>15413.99</v>
      </c>
      <c r="Q202" s="10">
        <v>17.309999999999999</v>
      </c>
      <c r="R202" s="13" t="str">
        <f>IF(ISNA(INDEX('[1]Section Geometry Data'!B:C,MATCH(B202,'[1]Section Geometry Data'!B:B,0),2)),"",INDEX('[1]Section Geometry Data'!B:C,MATCH(B202,'[1]Section Geometry Data'!B:B,0),2))</f>
        <v>59.7n_a+c_12+7</v>
      </c>
    </row>
    <row r="203" spans="2:18" x14ac:dyDescent="0.25">
      <c r="B203" s="10">
        <v>12</v>
      </c>
      <c r="C203" s="10">
        <v>61</v>
      </c>
      <c r="D203" s="10">
        <v>23</v>
      </c>
      <c r="E203" s="10">
        <v>1</v>
      </c>
      <c r="F203" s="10">
        <v>62</v>
      </c>
      <c r="G203" s="10">
        <v>43</v>
      </c>
      <c r="H203" s="10">
        <v>1</v>
      </c>
      <c r="I203" s="10" t="s">
        <v>20</v>
      </c>
      <c r="J203" s="10">
        <v>45</v>
      </c>
      <c r="K203" s="10">
        <v>384.25</v>
      </c>
      <c r="L203" s="10">
        <v>384.33</v>
      </c>
      <c r="M203" s="10">
        <v>-7.94</v>
      </c>
      <c r="N203" s="10">
        <v>11.35</v>
      </c>
      <c r="O203" s="10">
        <v>1629.02</v>
      </c>
      <c r="P203" s="10">
        <v>13862.99</v>
      </c>
      <c r="Q203" s="10">
        <v>18.25</v>
      </c>
      <c r="R203" s="13" t="str">
        <f>IF(ISNA(INDEX('[1]Section Geometry Data'!B:C,MATCH(B203,'[1]Section Geometry Data'!B:B,0),2)),"",INDEX('[1]Section Geometry Data'!B:C,MATCH(B203,'[1]Section Geometry Data'!B:B,0),2))</f>
        <v>59.7n_a+c_12+7</v>
      </c>
    </row>
    <row r="204" spans="2:18" x14ac:dyDescent="0.25">
      <c r="B204" s="10">
        <v>13</v>
      </c>
      <c r="C204" s="10">
        <v>61</v>
      </c>
      <c r="D204" s="10">
        <v>39</v>
      </c>
      <c r="E204" s="10">
        <v>1</v>
      </c>
      <c r="F204" s="10">
        <v>62</v>
      </c>
      <c r="G204" s="10">
        <v>59</v>
      </c>
      <c r="H204" s="10">
        <v>1</v>
      </c>
      <c r="I204" s="10" t="s">
        <v>20</v>
      </c>
      <c r="J204" s="10">
        <v>15</v>
      </c>
      <c r="K204" s="10">
        <v>384.25</v>
      </c>
      <c r="L204" s="10">
        <v>384.33</v>
      </c>
      <c r="M204" s="10">
        <v>-7.9</v>
      </c>
      <c r="N204" s="10">
        <v>8.1</v>
      </c>
      <c r="O204" s="10">
        <v>2278.48</v>
      </c>
      <c r="P204" s="10">
        <v>10913.9</v>
      </c>
      <c r="Q204" s="10">
        <v>15.42</v>
      </c>
      <c r="R204" s="13" t="str">
        <f>IF(ISNA(INDEX('[1]Section Geometry Data'!B:C,MATCH(B204,'[1]Section Geometry Data'!B:B,0),2)),"",INDEX('[1]Section Geometry Data'!B:C,MATCH(B204,'[1]Section Geometry Data'!B:B,0),2))</f>
        <v>canna228</v>
      </c>
    </row>
    <row r="205" spans="2:18" x14ac:dyDescent="0.25">
      <c r="B205" s="10">
        <v>13</v>
      </c>
      <c r="C205" s="10">
        <v>61</v>
      </c>
      <c r="D205" s="10">
        <v>39</v>
      </c>
      <c r="E205" s="10">
        <v>1</v>
      </c>
      <c r="F205" s="10">
        <v>62</v>
      </c>
      <c r="G205" s="10">
        <v>59</v>
      </c>
      <c r="H205" s="10">
        <v>1</v>
      </c>
      <c r="I205" s="10" t="s">
        <v>20</v>
      </c>
      <c r="J205" s="10">
        <v>45</v>
      </c>
      <c r="K205" s="10">
        <v>384.25</v>
      </c>
      <c r="L205" s="10">
        <v>384.33</v>
      </c>
      <c r="M205" s="10">
        <v>-7.9</v>
      </c>
      <c r="N205" s="10">
        <v>9.1300000000000008</v>
      </c>
      <c r="O205" s="10">
        <v>2019.9</v>
      </c>
      <c r="P205" s="10">
        <v>9675.2999999999993</v>
      </c>
      <c r="Q205" s="10">
        <v>16.37</v>
      </c>
      <c r="R205" s="13" t="str">
        <f>IF(ISNA(INDEX('[1]Section Geometry Data'!B:C,MATCH(B205,'[1]Section Geometry Data'!B:B,0),2)),"",INDEX('[1]Section Geometry Data'!B:C,MATCH(B205,'[1]Section Geometry Data'!B:B,0),2))</f>
        <v>canna228</v>
      </c>
    </row>
    <row r="206" spans="2:18" x14ac:dyDescent="0.25">
      <c r="B206" s="10">
        <v>14</v>
      </c>
      <c r="C206" s="10">
        <v>62</v>
      </c>
      <c r="D206" s="10">
        <v>21</v>
      </c>
      <c r="E206" s="10">
        <v>1</v>
      </c>
      <c r="F206" s="10">
        <v>63</v>
      </c>
      <c r="G206" s="10">
        <v>41</v>
      </c>
      <c r="H206" s="10">
        <v>1</v>
      </c>
      <c r="I206" s="10" t="s">
        <v>20</v>
      </c>
      <c r="J206" s="10">
        <v>15</v>
      </c>
      <c r="K206" s="10">
        <v>331.02</v>
      </c>
      <c r="L206" s="10">
        <v>331.31</v>
      </c>
      <c r="M206" s="10">
        <v>-13.99</v>
      </c>
      <c r="N206" s="10">
        <v>7.44</v>
      </c>
      <c r="O206" s="10">
        <v>1852.63</v>
      </c>
      <c r="P206" s="10">
        <v>15765.84</v>
      </c>
      <c r="Q206" s="10">
        <v>14.78</v>
      </c>
      <c r="R206" s="13" t="str">
        <f>IF(ISNA(INDEX('[1]Section Geometry Data'!B:C,MATCH(B206,'[1]Section Geometry Data'!B:B,0),2)),"",INDEX('[1]Section Geometry Data'!B:C,MATCH(B206,'[1]Section Geometry Data'!B:B,0),2))</f>
        <v>canna228</v>
      </c>
    </row>
    <row r="207" spans="2:18" x14ac:dyDescent="0.25">
      <c r="B207" s="10">
        <v>14</v>
      </c>
      <c r="C207" s="10">
        <v>62</v>
      </c>
      <c r="D207" s="10">
        <v>21</v>
      </c>
      <c r="E207" s="10">
        <v>1</v>
      </c>
      <c r="F207" s="10">
        <v>63</v>
      </c>
      <c r="G207" s="10">
        <v>41</v>
      </c>
      <c r="H207" s="10">
        <v>1</v>
      </c>
      <c r="I207" s="10" t="s">
        <v>20</v>
      </c>
      <c r="J207" s="10">
        <v>45</v>
      </c>
      <c r="K207" s="10">
        <v>331.02</v>
      </c>
      <c r="L207" s="10">
        <v>331.31</v>
      </c>
      <c r="M207" s="10">
        <v>-13.99</v>
      </c>
      <c r="N207" s="10">
        <v>8.52</v>
      </c>
      <c r="O207" s="10">
        <v>1618.73</v>
      </c>
      <c r="P207" s="10">
        <v>13775.38</v>
      </c>
      <c r="Q207" s="10">
        <v>15.81</v>
      </c>
      <c r="R207" s="13" t="str">
        <f>IF(ISNA(INDEX('[1]Section Geometry Data'!B:C,MATCH(B207,'[1]Section Geometry Data'!B:B,0),2)),"",INDEX('[1]Section Geometry Data'!B:C,MATCH(B207,'[1]Section Geometry Data'!B:B,0),2))</f>
        <v>canna228</v>
      </c>
    </row>
    <row r="208" spans="2:18" x14ac:dyDescent="0.25">
      <c r="B208" s="10">
        <v>15</v>
      </c>
      <c r="C208" s="10">
        <v>62</v>
      </c>
      <c r="D208" s="10">
        <v>22</v>
      </c>
      <c r="E208" s="10">
        <v>1</v>
      </c>
      <c r="F208" s="10">
        <v>63</v>
      </c>
      <c r="G208" s="10">
        <v>22</v>
      </c>
      <c r="H208" s="10">
        <v>1</v>
      </c>
      <c r="I208" s="10" t="s">
        <v>20</v>
      </c>
      <c r="J208" s="10">
        <v>15</v>
      </c>
      <c r="K208" s="10">
        <v>333.04</v>
      </c>
      <c r="L208" s="10">
        <v>333.33</v>
      </c>
      <c r="M208" s="10">
        <v>-13.98</v>
      </c>
      <c r="N208" s="10">
        <v>7.54</v>
      </c>
      <c r="O208" s="10">
        <v>1850.22</v>
      </c>
      <c r="P208" s="10">
        <v>15745.33</v>
      </c>
      <c r="Q208" s="10">
        <v>14.88</v>
      </c>
      <c r="R208" s="13" t="str">
        <f>IF(ISNA(INDEX('[1]Section Geometry Data'!B:C,MATCH(B208,'[1]Section Geometry Data'!B:B,0),2)),"",INDEX('[1]Section Geometry Data'!B:C,MATCH(B208,'[1]Section Geometry Data'!B:B,0),2))</f>
        <v>canna228</v>
      </c>
    </row>
    <row r="209" spans="2:18" x14ac:dyDescent="0.25">
      <c r="B209" s="10">
        <v>15</v>
      </c>
      <c r="C209" s="10">
        <v>62</v>
      </c>
      <c r="D209" s="10">
        <v>22</v>
      </c>
      <c r="E209" s="10">
        <v>1</v>
      </c>
      <c r="F209" s="10">
        <v>63</v>
      </c>
      <c r="G209" s="10">
        <v>22</v>
      </c>
      <c r="H209" s="10">
        <v>1</v>
      </c>
      <c r="I209" s="10" t="s">
        <v>20</v>
      </c>
      <c r="J209" s="10">
        <v>45</v>
      </c>
      <c r="K209" s="10">
        <v>333.04</v>
      </c>
      <c r="L209" s="10">
        <v>333.33</v>
      </c>
      <c r="M209" s="10">
        <v>-13.98</v>
      </c>
      <c r="N209" s="10">
        <v>8.6199999999999992</v>
      </c>
      <c r="O209" s="10">
        <v>1618.82</v>
      </c>
      <c r="P209" s="10">
        <v>13776.16</v>
      </c>
      <c r="Q209" s="10">
        <v>15.9</v>
      </c>
      <c r="R209" s="13" t="str">
        <f>IF(ISNA(INDEX('[1]Section Geometry Data'!B:C,MATCH(B209,'[1]Section Geometry Data'!B:B,0),2)),"",INDEX('[1]Section Geometry Data'!B:C,MATCH(B209,'[1]Section Geometry Data'!B:B,0),2))</f>
        <v>canna228</v>
      </c>
    </row>
    <row r="210" spans="2:18" x14ac:dyDescent="0.25">
      <c r="B210" s="10">
        <v>16</v>
      </c>
      <c r="C210" s="10">
        <v>62</v>
      </c>
      <c r="D210" s="10">
        <v>23</v>
      </c>
      <c r="E210" s="10">
        <v>1</v>
      </c>
      <c r="F210" s="10">
        <v>63</v>
      </c>
      <c r="G210" s="10">
        <v>43</v>
      </c>
      <c r="H210" s="10">
        <v>1</v>
      </c>
      <c r="I210" s="10" t="s">
        <v>20</v>
      </c>
      <c r="J210" s="10">
        <v>15</v>
      </c>
      <c r="K210" s="10">
        <v>330.78</v>
      </c>
      <c r="L210" s="10">
        <v>331.07</v>
      </c>
      <c r="M210" s="10">
        <v>-13.98</v>
      </c>
      <c r="N210" s="10">
        <v>7.3</v>
      </c>
      <c r="O210" s="10">
        <v>1885.52</v>
      </c>
      <c r="P210" s="10">
        <v>16045.74</v>
      </c>
      <c r="Q210" s="10">
        <v>14.64</v>
      </c>
      <c r="R210" s="13" t="str">
        <f>IF(ISNA(INDEX('[1]Section Geometry Data'!B:C,MATCH(B210,'[1]Section Geometry Data'!B:B,0),2)),"",INDEX('[1]Section Geometry Data'!B:C,MATCH(B210,'[1]Section Geometry Data'!B:B,0),2))</f>
        <v>59.7n_a+c_12+7</v>
      </c>
    </row>
    <row r="211" spans="2:18" x14ac:dyDescent="0.25">
      <c r="B211" s="10">
        <v>16</v>
      </c>
      <c r="C211" s="10">
        <v>62</v>
      </c>
      <c r="D211" s="10">
        <v>23</v>
      </c>
      <c r="E211" s="10">
        <v>1</v>
      </c>
      <c r="F211" s="10">
        <v>63</v>
      </c>
      <c r="G211" s="10">
        <v>43</v>
      </c>
      <c r="H211" s="10">
        <v>1</v>
      </c>
      <c r="I211" s="10" t="s">
        <v>20</v>
      </c>
      <c r="J211" s="10">
        <v>45</v>
      </c>
      <c r="K211" s="10">
        <v>330.78</v>
      </c>
      <c r="L211" s="10">
        <v>331.07</v>
      </c>
      <c r="M211" s="10">
        <v>-13.98</v>
      </c>
      <c r="N211" s="10">
        <v>8.3800000000000008</v>
      </c>
      <c r="O211" s="10">
        <v>1642.41</v>
      </c>
      <c r="P211" s="10">
        <v>13976.92</v>
      </c>
      <c r="Q211" s="10">
        <v>15.68</v>
      </c>
      <c r="R211" s="13" t="str">
        <f>IF(ISNA(INDEX('[1]Section Geometry Data'!B:C,MATCH(B211,'[1]Section Geometry Data'!B:B,0),2)),"",INDEX('[1]Section Geometry Data'!B:C,MATCH(B211,'[1]Section Geometry Data'!B:B,0),2))</f>
        <v>59.7n_a+c_12+7</v>
      </c>
    </row>
    <row r="212" spans="2:18" x14ac:dyDescent="0.25">
      <c r="B212" s="10">
        <v>17</v>
      </c>
      <c r="C212" s="10">
        <v>63</v>
      </c>
      <c r="D212" s="10">
        <v>41</v>
      </c>
      <c r="E212" s="10">
        <v>1</v>
      </c>
      <c r="F212" s="10">
        <v>64</v>
      </c>
      <c r="G212" s="10">
        <v>1</v>
      </c>
      <c r="H212" s="10">
        <v>1</v>
      </c>
      <c r="I212" s="10" t="s">
        <v>20</v>
      </c>
      <c r="J212" s="10">
        <v>15</v>
      </c>
      <c r="K212" s="10">
        <v>394.94</v>
      </c>
      <c r="L212" s="10">
        <v>377.09</v>
      </c>
      <c r="M212" s="10">
        <v>8.3699999999999992</v>
      </c>
      <c r="N212" s="10">
        <v>10.73</v>
      </c>
      <c r="O212" s="10">
        <v>1658.06</v>
      </c>
      <c r="P212" s="10">
        <v>14110.08</v>
      </c>
      <c r="Q212" s="10">
        <v>17.75</v>
      </c>
      <c r="R212" s="13" t="str">
        <f>IF(ISNA(INDEX('[1]Section Geometry Data'!B:C,MATCH(B212,'[1]Section Geometry Data'!B:B,0),2)),"",INDEX('[1]Section Geometry Data'!B:C,MATCH(B212,'[1]Section Geometry Data'!B:B,0),2))</f>
        <v>canna228</v>
      </c>
    </row>
    <row r="213" spans="2:18" x14ac:dyDescent="0.25">
      <c r="B213" s="10">
        <v>17</v>
      </c>
      <c r="C213" s="10">
        <v>63</v>
      </c>
      <c r="D213" s="10">
        <v>41</v>
      </c>
      <c r="E213" s="10">
        <v>1</v>
      </c>
      <c r="F213" s="10">
        <v>64</v>
      </c>
      <c r="G213" s="10">
        <v>1</v>
      </c>
      <c r="H213" s="10">
        <v>1</v>
      </c>
      <c r="I213" s="10" t="s">
        <v>20</v>
      </c>
      <c r="J213" s="10">
        <v>45</v>
      </c>
      <c r="K213" s="10">
        <v>394.94</v>
      </c>
      <c r="L213" s="10">
        <v>377.09</v>
      </c>
      <c r="M213" s="10">
        <v>8.3699999999999992</v>
      </c>
      <c r="N213" s="10">
        <v>11.78</v>
      </c>
      <c r="O213" s="10">
        <v>1510.65</v>
      </c>
      <c r="P213" s="10">
        <v>12855.61</v>
      </c>
      <c r="Q213" s="10">
        <v>18.59</v>
      </c>
      <c r="R213" s="13" t="str">
        <f>IF(ISNA(INDEX('[1]Section Geometry Data'!B:C,MATCH(B213,'[1]Section Geometry Data'!B:B,0),2)),"",INDEX('[1]Section Geometry Data'!B:C,MATCH(B213,'[1]Section Geometry Data'!B:B,0),2))</f>
        <v>canna228</v>
      </c>
    </row>
    <row r="214" spans="2:18" x14ac:dyDescent="0.25">
      <c r="B214" s="10">
        <v>17</v>
      </c>
      <c r="C214" s="10">
        <v>64</v>
      </c>
      <c r="D214" s="10">
        <v>1</v>
      </c>
      <c r="E214" s="10">
        <v>1</v>
      </c>
      <c r="F214" s="10">
        <v>65</v>
      </c>
      <c r="G214" s="10">
        <v>1</v>
      </c>
      <c r="H214" s="10">
        <v>1</v>
      </c>
      <c r="I214" s="10" t="s">
        <v>20</v>
      </c>
      <c r="J214" s="10">
        <v>15</v>
      </c>
      <c r="K214" s="10">
        <v>394.94</v>
      </c>
      <c r="L214" s="10">
        <v>411.23</v>
      </c>
      <c r="M214" s="10">
        <v>3.15</v>
      </c>
      <c r="N214" s="10">
        <v>12.68</v>
      </c>
      <c r="O214" s="10">
        <v>1666.85</v>
      </c>
      <c r="P214" s="10">
        <v>14184.93</v>
      </c>
      <c r="Q214" s="10">
        <v>19.29</v>
      </c>
      <c r="R214" s="13" t="str">
        <f>IF(ISNA(INDEX('[1]Section Geometry Data'!B:C,MATCH(B214,'[1]Section Geometry Data'!B:B,0),2)),"",INDEX('[1]Section Geometry Data'!B:C,MATCH(B214,'[1]Section Geometry Data'!B:B,0),2))</f>
        <v>canna228</v>
      </c>
    </row>
    <row r="215" spans="2:18" x14ac:dyDescent="0.25">
      <c r="B215" s="10">
        <v>17</v>
      </c>
      <c r="C215" s="10">
        <v>64</v>
      </c>
      <c r="D215" s="10">
        <v>1</v>
      </c>
      <c r="E215" s="10">
        <v>1</v>
      </c>
      <c r="F215" s="10">
        <v>65</v>
      </c>
      <c r="G215" s="10">
        <v>1</v>
      </c>
      <c r="H215" s="10">
        <v>1</v>
      </c>
      <c r="I215" s="10" t="s">
        <v>20</v>
      </c>
      <c r="J215" s="10">
        <v>45</v>
      </c>
      <c r="K215" s="10">
        <v>394.94</v>
      </c>
      <c r="L215" s="10">
        <v>411.23</v>
      </c>
      <c r="M215" s="10">
        <v>3.15</v>
      </c>
      <c r="N215" s="10">
        <v>13.88</v>
      </c>
      <c r="O215" s="10">
        <v>1522.53</v>
      </c>
      <c r="P215" s="10">
        <v>12956.75</v>
      </c>
      <c r="Q215" s="10">
        <v>20.18</v>
      </c>
      <c r="R215" s="13" t="str">
        <f>IF(ISNA(INDEX('[1]Section Geometry Data'!B:C,MATCH(B215,'[1]Section Geometry Data'!B:B,0),2)),"",INDEX('[1]Section Geometry Data'!B:C,MATCH(B215,'[1]Section Geometry Data'!B:B,0),2))</f>
        <v>canna228</v>
      </c>
    </row>
    <row r="216" spans="2:18" x14ac:dyDescent="0.25">
      <c r="B216" s="10">
        <v>17</v>
      </c>
      <c r="C216" s="10">
        <v>65</v>
      </c>
      <c r="D216" s="10">
        <v>1</v>
      </c>
      <c r="E216" s="10">
        <v>1</v>
      </c>
      <c r="F216" s="10">
        <v>66</v>
      </c>
      <c r="G216" s="10">
        <v>1</v>
      </c>
      <c r="H216" s="10">
        <v>1</v>
      </c>
      <c r="I216" s="10" t="s">
        <v>20</v>
      </c>
      <c r="J216" s="10">
        <v>15</v>
      </c>
      <c r="K216" s="10">
        <v>394.94</v>
      </c>
      <c r="L216" s="10">
        <v>404.36</v>
      </c>
      <c r="M216" s="10">
        <v>-0.81</v>
      </c>
      <c r="N216" s="10">
        <v>12.18</v>
      </c>
      <c r="O216" s="10">
        <v>1677.19</v>
      </c>
      <c r="P216" s="10">
        <v>14272.89</v>
      </c>
      <c r="Q216" s="10">
        <v>18.91</v>
      </c>
      <c r="R216" s="13" t="str">
        <f>IF(ISNA(INDEX('[1]Section Geometry Data'!B:C,MATCH(B216,'[1]Section Geometry Data'!B:B,0),2)),"",INDEX('[1]Section Geometry Data'!B:C,MATCH(B216,'[1]Section Geometry Data'!B:B,0),2))</f>
        <v>canna228</v>
      </c>
    </row>
    <row r="217" spans="2:18" x14ac:dyDescent="0.25">
      <c r="B217" s="10">
        <v>17</v>
      </c>
      <c r="C217" s="10">
        <v>65</v>
      </c>
      <c r="D217" s="10">
        <v>1</v>
      </c>
      <c r="E217" s="10">
        <v>1</v>
      </c>
      <c r="F217" s="10">
        <v>66</v>
      </c>
      <c r="G217" s="10">
        <v>1</v>
      </c>
      <c r="H217" s="10">
        <v>1</v>
      </c>
      <c r="I217" s="10" t="s">
        <v>20</v>
      </c>
      <c r="J217" s="10">
        <v>45</v>
      </c>
      <c r="K217" s="10">
        <v>394.94</v>
      </c>
      <c r="L217" s="10">
        <v>404.36</v>
      </c>
      <c r="M217" s="10">
        <v>-0.81</v>
      </c>
      <c r="N217" s="10">
        <v>13.34</v>
      </c>
      <c r="O217" s="10">
        <v>1530.79</v>
      </c>
      <c r="P217" s="10">
        <v>13027.04</v>
      </c>
      <c r="Q217" s="10">
        <v>19.79</v>
      </c>
      <c r="R217" s="13" t="str">
        <f>IF(ISNA(INDEX('[1]Section Geometry Data'!B:C,MATCH(B217,'[1]Section Geometry Data'!B:B,0),2)),"",INDEX('[1]Section Geometry Data'!B:C,MATCH(B217,'[1]Section Geometry Data'!B:B,0),2))</f>
        <v>canna228</v>
      </c>
    </row>
    <row r="218" spans="2:18" x14ac:dyDescent="0.25">
      <c r="B218" s="10">
        <v>17</v>
      </c>
      <c r="C218" s="10">
        <v>66</v>
      </c>
      <c r="D218" s="10">
        <v>1</v>
      </c>
      <c r="E218" s="10">
        <v>1</v>
      </c>
      <c r="F218" s="10">
        <v>67</v>
      </c>
      <c r="G218" s="10">
        <v>1</v>
      </c>
      <c r="H218" s="10">
        <v>1</v>
      </c>
      <c r="I218" s="10" t="s">
        <v>20</v>
      </c>
      <c r="J218" s="10">
        <v>15</v>
      </c>
      <c r="K218" s="10">
        <v>394.94</v>
      </c>
      <c r="L218" s="10">
        <v>398.08</v>
      </c>
      <c r="M218" s="10">
        <v>-1.97</v>
      </c>
      <c r="N218" s="10">
        <v>11.91</v>
      </c>
      <c r="O218" s="10">
        <v>1663.33</v>
      </c>
      <c r="P218" s="10">
        <v>14154.92</v>
      </c>
      <c r="Q218" s="10">
        <v>18.7</v>
      </c>
      <c r="R218" s="13" t="str">
        <f>IF(ISNA(INDEX('[1]Section Geometry Data'!B:C,MATCH(B218,'[1]Section Geometry Data'!B:B,0),2)),"",INDEX('[1]Section Geometry Data'!B:C,MATCH(B218,'[1]Section Geometry Data'!B:B,0),2))</f>
        <v>canna228</v>
      </c>
    </row>
    <row r="219" spans="2:18" x14ac:dyDescent="0.25">
      <c r="B219" s="10">
        <v>17</v>
      </c>
      <c r="C219" s="10">
        <v>66</v>
      </c>
      <c r="D219" s="10">
        <v>1</v>
      </c>
      <c r="E219" s="10">
        <v>1</v>
      </c>
      <c r="F219" s="10">
        <v>67</v>
      </c>
      <c r="G219" s="10">
        <v>1</v>
      </c>
      <c r="H219" s="10">
        <v>1</v>
      </c>
      <c r="I219" s="10" t="s">
        <v>20</v>
      </c>
      <c r="J219" s="10">
        <v>45</v>
      </c>
      <c r="K219" s="10">
        <v>394.94</v>
      </c>
      <c r="L219" s="10">
        <v>398.08</v>
      </c>
      <c r="M219" s="10">
        <v>-1.97</v>
      </c>
      <c r="N219" s="10">
        <v>13.1</v>
      </c>
      <c r="O219" s="10">
        <v>1512.35</v>
      </c>
      <c r="P219" s="10">
        <v>12870.11</v>
      </c>
      <c r="Q219" s="10">
        <v>19.600000000000001</v>
      </c>
      <c r="R219" s="13" t="str">
        <f>IF(ISNA(INDEX('[1]Section Geometry Data'!B:C,MATCH(B219,'[1]Section Geometry Data'!B:B,0),2)),"",INDEX('[1]Section Geometry Data'!B:C,MATCH(B219,'[1]Section Geometry Data'!B:B,0),2))</f>
        <v>canna228</v>
      </c>
    </row>
    <row r="220" spans="2:18" x14ac:dyDescent="0.25">
      <c r="B220" s="10">
        <v>17</v>
      </c>
      <c r="C220" s="10">
        <v>67</v>
      </c>
      <c r="D220" s="10">
        <v>1</v>
      </c>
      <c r="E220" s="10">
        <v>1</v>
      </c>
      <c r="F220" s="10">
        <v>68</v>
      </c>
      <c r="G220" s="10">
        <v>1</v>
      </c>
      <c r="H220" s="10">
        <v>1</v>
      </c>
      <c r="I220" s="10" t="s">
        <v>20</v>
      </c>
      <c r="J220" s="10">
        <v>15</v>
      </c>
      <c r="K220" s="10">
        <v>394.94</v>
      </c>
      <c r="L220" s="10">
        <v>333.38</v>
      </c>
      <c r="M220" s="10">
        <v>-0.49</v>
      </c>
      <c r="N220" s="10">
        <v>8.31</v>
      </c>
      <c r="O220" s="10">
        <v>1669.95</v>
      </c>
      <c r="P220" s="10">
        <v>14211.29</v>
      </c>
      <c r="Q220" s="10">
        <v>15.61</v>
      </c>
      <c r="R220" s="13" t="str">
        <f>IF(ISNA(INDEX('[1]Section Geometry Data'!B:C,MATCH(B220,'[1]Section Geometry Data'!B:B,0),2)),"",INDEX('[1]Section Geometry Data'!B:C,MATCH(B220,'[1]Section Geometry Data'!B:B,0),2))</f>
        <v>canna228</v>
      </c>
    </row>
    <row r="221" spans="2:18" x14ac:dyDescent="0.25">
      <c r="B221" s="10">
        <v>17</v>
      </c>
      <c r="C221" s="10">
        <v>67</v>
      </c>
      <c r="D221" s="10">
        <v>1</v>
      </c>
      <c r="E221" s="10">
        <v>1</v>
      </c>
      <c r="F221" s="10">
        <v>68</v>
      </c>
      <c r="G221" s="10">
        <v>1</v>
      </c>
      <c r="H221" s="10">
        <v>1</v>
      </c>
      <c r="I221" s="10" t="s">
        <v>20</v>
      </c>
      <c r="J221" s="10">
        <v>45</v>
      </c>
      <c r="K221" s="10">
        <v>394.94</v>
      </c>
      <c r="L221" s="10">
        <v>333.38</v>
      </c>
      <c r="M221" s="10">
        <v>-0.49</v>
      </c>
      <c r="N221" s="10">
        <v>9.18</v>
      </c>
      <c r="O221" s="10">
        <v>1510.65</v>
      </c>
      <c r="P221" s="10">
        <v>12855.59</v>
      </c>
      <c r="Q221" s="10">
        <v>16.41</v>
      </c>
      <c r="R221" s="13" t="str">
        <f>IF(ISNA(INDEX('[1]Section Geometry Data'!B:C,MATCH(B221,'[1]Section Geometry Data'!B:B,0),2)),"",INDEX('[1]Section Geometry Data'!B:C,MATCH(B221,'[1]Section Geometry Data'!B:B,0),2))</f>
        <v>canna228</v>
      </c>
    </row>
    <row r="222" spans="2:18" x14ac:dyDescent="0.25">
      <c r="B222" s="10">
        <v>17</v>
      </c>
      <c r="C222" s="10">
        <v>68</v>
      </c>
      <c r="D222" s="10">
        <v>1</v>
      </c>
      <c r="E222" s="10">
        <v>1</v>
      </c>
      <c r="F222" s="10">
        <v>69</v>
      </c>
      <c r="G222" s="10">
        <v>1</v>
      </c>
      <c r="H222" s="10">
        <v>1</v>
      </c>
      <c r="I222" s="10" t="s">
        <v>20</v>
      </c>
      <c r="J222" s="10">
        <v>15</v>
      </c>
      <c r="K222" s="10">
        <v>394.94</v>
      </c>
      <c r="L222" s="10">
        <v>214.28</v>
      </c>
      <c r="M222" s="10">
        <v>14.66</v>
      </c>
      <c r="N222" s="10">
        <v>3.49</v>
      </c>
      <c r="O222" s="10">
        <v>1647.33</v>
      </c>
      <c r="P222" s="10">
        <v>14018.78</v>
      </c>
      <c r="Q222" s="10">
        <v>10.119999999999999</v>
      </c>
      <c r="R222" s="13" t="str">
        <f>IF(ISNA(INDEX('[1]Section Geometry Data'!B:C,MATCH(B222,'[1]Section Geometry Data'!B:B,0),2)),"",INDEX('[1]Section Geometry Data'!B:C,MATCH(B222,'[1]Section Geometry Data'!B:B,0),2))</f>
        <v>canna228</v>
      </c>
    </row>
    <row r="223" spans="2:18" x14ac:dyDescent="0.25">
      <c r="B223" s="10">
        <v>17</v>
      </c>
      <c r="C223" s="10">
        <v>68</v>
      </c>
      <c r="D223" s="10">
        <v>1</v>
      </c>
      <c r="E223" s="10">
        <v>1</v>
      </c>
      <c r="F223" s="10">
        <v>69</v>
      </c>
      <c r="G223" s="10">
        <v>1</v>
      </c>
      <c r="H223" s="10">
        <v>1</v>
      </c>
      <c r="I223" s="10" t="s">
        <v>20</v>
      </c>
      <c r="J223" s="10">
        <v>45</v>
      </c>
      <c r="K223" s="10">
        <v>394.94</v>
      </c>
      <c r="L223" s="10">
        <v>214.28</v>
      </c>
      <c r="M223" s="10">
        <v>14.66</v>
      </c>
      <c r="N223" s="10">
        <v>3.87</v>
      </c>
      <c r="O223" s="10">
        <v>1487.26</v>
      </c>
      <c r="P223" s="10">
        <v>12656.6</v>
      </c>
      <c r="Q223" s="10">
        <v>10.65</v>
      </c>
      <c r="R223" s="13" t="str">
        <f>IF(ISNA(INDEX('[1]Section Geometry Data'!B:C,MATCH(B223,'[1]Section Geometry Data'!B:B,0),2)),"",INDEX('[1]Section Geometry Data'!B:C,MATCH(B223,'[1]Section Geometry Data'!B:B,0),2))</f>
        <v>canna228</v>
      </c>
    </row>
    <row r="224" spans="2:18" x14ac:dyDescent="0.25">
      <c r="B224" s="10">
        <v>17</v>
      </c>
      <c r="C224" s="10">
        <v>69</v>
      </c>
      <c r="D224" s="10">
        <v>1</v>
      </c>
      <c r="E224" s="10">
        <v>1</v>
      </c>
      <c r="F224" s="10">
        <v>70</v>
      </c>
      <c r="G224" s="10">
        <v>1</v>
      </c>
      <c r="H224" s="10">
        <v>1</v>
      </c>
      <c r="I224" s="10" t="s">
        <v>20</v>
      </c>
      <c r="J224" s="10">
        <v>15</v>
      </c>
      <c r="K224" s="10">
        <v>394.94</v>
      </c>
      <c r="L224" s="10">
        <v>493.57</v>
      </c>
      <c r="M224" s="10">
        <v>11.76</v>
      </c>
      <c r="N224" s="10">
        <v>18.809999999999999</v>
      </c>
      <c r="O224" s="10">
        <v>1619.61</v>
      </c>
      <c r="P224" s="10">
        <v>13782.86</v>
      </c>
      <c r="Q224" s="10">
        <v>23.5</v>
      </c>
      <c r="R224" s="13" t="str">
        <f>IF(ISNA(INDEX('[1]Section Geometry Data'!B:C,MATCH(B224,'[1]Section Geometry Data'!B:B,0),2)),"",INDEX('[1]Section Geometry Data'!B:C,MATCH(B224,'[1]Section Geometry Data'!B:B,0),2))</f>
        <v>canna228</v>
      </c>
    </row>
    <row r="225" spans="2:18" x14ac:dyDescent="0.25">
      <c r="B225" s="10">
        <v>17</v>
      </c>
      <c r="C225" s="10">
        <v>69</v>
      </c>
      <c r="D225" s="10">
        <v>1</v>
      </c>
      <c r="E225" s="10">
        <v>1</v>
      </c>
      <c r="F225" s="10">
        <v>70</v>
      </c>
      <c r="G225" s="10">
        <v>1</v>
      </c>
      <c r="H225" s="10">
        <v>1</v>
      </c>
      <c r="I225" s="10" t="s">
        <v>20</v>
      </c>
      <c r="J225" s="10">
        <v>45</v>
      </c>
      <c r="K225" s="10">
        <v>394.94</v>
      </c>
      <c r="L225" s="10">
        <v>493.57</v>
      </c>
      <c r="M225" s="10">
        <v>11.76</v>
      </c>
      <c r="N225" s="10">
        <v>20.3</v>
      </c>
      <c r="O225" s="10">
        <v>1500.49</v>
      </c>
      <c r="P225" s="10">
        <v>12769.19</v>
      </c>
      <c r="Q225" s="10">
        <v>24.4</v>
      </c>
      <c r="R225" s="13" t="str">
        <f>IF(ISNA(INDEX('[1]Section Geometry Data'!B:C,MATCH(B225,'[1]Section Geometry Data'!B:B,0),2)),"",INDEX('[1]Section Geometry Data'!B:C,MATCH(B225,'[1]Section Geometry Data'!B:B,0),2))</f>
        <v>canna228</v>
      </c>
    </row>
    <row r="226" spans="2:18" x14ac:dyDescent="0.25">
      <c r="B226" s="10">
        <v>17</v>
      </c>
      <c r="C226" s="10">
        <v>70</v>
      </c>
      <c r="D226" s="10">
        <v>1</v>
      </c>
      <c r="E226" s="10">
        <v>1</v>
      </c>
      <c r="F226" s="10">
        <v>71</v>
      </c>
      <c r="G226" s="10">
        <v>1</v>
      </c>
      <c r="H226" s="10">
        <v>1</v>
      </c>
      <c r="I226" s="10" t="s">
        <v>20</v>
      </c>
      <c r="J226" s="10">
        <v>15</v>
      </c>
      <c r="K226" s="10">
        <v>394.94</v>
      </c>
      <c r="L226" s="10">
        <v>436.12</v>
      </c>
      <c r="M226" s="10">
        <v>-3.04</v>
      </c>
      <c r="N226" s="10">
        <v>14.94</v>
      </c>
      <c r="O226" s="10">
        <v>1591.26</v>
      </c>
      <c r="P226" s="10">
        <v>13541.64</v>
      </c>
      <c r="Q226" s="10">
        <v>20.94</v>
      </c>
      <c r="R226" s="13" t="str">
        <f>IF(ISNA(INDEX('[1]Section Geometry Data'!B:C,MATCH(B226,'[1]Section Geometry Data'!B:B,0),2)),"",INDEX('[1]Section Geometry Data'!B:C,MATCH(B226,'[1]Section Geometry Data'!B:B,0),2))</f>
        <v>canna228</v>
      </c>
    </row>
    <row r="227" spans="2:18" x14ac:dyDescent="0.25">
      <c r="B227" s="10">
        <v>17</v>
      </c>
      <c r="C227" s="10">
        <v>70</v>
      </c>
      <c r="D227" s="10">
        <v>1</v>
      </c>
      <c r="E227" s="10">
        <v>1</v>
      </c>
      <c r="F227" s="10">
        <v>71</v>
      </c>
      <c r="G227" s="10">
        <v>1</v>
      </c>
      <c r="H227" s="10">
        <v>1</v>
      </c>
      <c r="I227" s="10" t="s">
        <v>20</v>
      </c>
      <c r="J227" s="10">
        <v>45</v>
      </c>
      <c r="K227" s="10">
        <v>394.94</v>
      </c>
      <c r="L227" s="10">
        <v>436.12</v>
      </c>
      <c r="M227" s="10">
        <v>-3.04</v>
      </c>
      <c r="N227" s="10">
        <v>16.2</v>
      </c>
      <c r="O227" s="10">
        <v>1466.58</v>
      </c>
      <c r="P227" s="10">
        <v>12480.6</v>
      </c>
      <c r="Q227" s="10">
        <v>21.81</v>
      </c>
      <c r="R227" s="13" t="str">
        <f>IF(ISNA(INDEX('[1]Section Geometry Data'!B:C,MATCH(B227,'[1]Section Geometry Data'!B:B,0),2)),"",INDEX('[1]Section Geometry Data'!B:C,MATCH(B227,'[1]Section Geometry Data'!B:B,0),2))</f>
        <v>canna228</v>
      </c>
    </row>
    <row r="228" spans="2:18" x14ac:dyDescent="0.25">
      <c r="B228" s="10">
        <v>17</v>
      </c>
      <c r="C228" s="10">
        <v>71</v>
      </c>
      <c r="D228" s="10">
        <v>1</v>
      </c>
      <c r="E228" s="10">
        <v>1</v>
      </c>
      <c r="F228" s="10">
        <v>72</v>
      </c>
      <c r="G228" s="10">
        <v>21</v>
      </c>
      <c r="H228" s="10">
        <v>1</v>
      </c>
      <c r="I228" s="10" t="s">
        <v>20</v>
      </c>
      <c r="J228" s="10">
        <v>15</v>
      </c>
      <c r="K228" s="10">
        <v>394.94</v>
      </c>
      <c r="L228" s="10">
        <v>234.06</v>
      </c>
      <c r="M228" s="10">
        <v>5.09</v>
      </c>
      <c r="N228" s="10">
        <v>4.42</v>
      </c>
      <c r="O228" s="10">
        <v>1558.73</v>
      </c>
      <c r="P228" s="10">
        <v>13264.79</v>
      </c>
      <c r="Q228" s="10">
        <v>11.39</v>
      </c>
      <c r="R228" s="13" t="str">
        <f>IF(ISNA(INDEX('[1]Section Geometry Data'!B:C,MATCH(B228,'[1]Section Geometry Data'!B:B,0),2)),"",INDEX('[1]Section Geometry Data'!B:C,MATCH(B228,'[1]Section Geometry Data'!B:B,0),2))</f>
        <v>canna228</v>
      </c>
    </row>
    <row r="229" spans="2:18" x14ac:dyDescent="0.25">
      <c r="B229" s="10">
        <v>17</v>
      </c>
      <c r="C229" s="10">
        <v>71</v>
      </c>
      <c r="D229" s="10">
        <v>1</v>
      </c>
      <c r="E229" s="10">
        <v>1</v>
      </c>
      <c r="F229" s="10">
        <v>72</v>
      </c>
      <c r="G229" s="10">
        <v>21</v>
      </c>
      <c r="H229" s="10">
        <v>1</v>
      </c>
      <c r="I229" s="10" t="s">
        <v>20</v>
      </c>
      <c r="J229" s="10">
        <v>45</v>
      </c>
      <c r="K229" s="10">
        <v>394.94</v>
      </c>
      <c r="L229" s="10">
        <v>234.06</v>
      </c>
      <c r="M229" s="10">
        <v>5.09</v>
      </c>
      <c r="N229" s="10">
        <v>4.8899999999999997</v>
      </c>
      <c r="O229" s="10">
        <v>1408.78</v>
      </c>
      <c r="P229" s="10">
        <v>11988.71</v>
      </c>
      <c r="Q229" s="10">
        <v>11.98</v>
      </c>
      <c r="R229" s="13" t="str">
        <f>IF(ISNA(INDEX('[1]Section Geometry Data'!B:C,MATCH(B229,'[1]Section Geometry Data'!B:B,0),2)),"",INDEX('[1]Section Geometry Data'!B:C,MATCH(B229,'[1]Section Geometry Data'!B:B,0),2))</f>
        <v>canna228</v>
      </c>
    </row>
    <row r="230" spans="2:18" x14ac:dyDescent="0.25">
      <c r="B230" s="10">
        <v>18</v>
      </c>
      <c r="C230" s="10">
        <v>63</v>
      </c>
      <c r="D230" s="10">
        <v>42</v>
      </c>
      <c r="E230" s="10">
        <v>1</v>
      </c>
      <c r="F230" s="10">
        <v>64</v>
      </c>
      <c r="G230" s="10">
        <v>2</v>
      </c>
      <c r="H230" s="10">
        <v>1</v>
      </c>
      <c r="I230" s="10" t="s">
        <v>20</v>
      </c>
      <c r="J230" s="10">
        <v>15</v>
      </c>
      <c r="K230" s="10">
        <v>395.09</v>
      </c>
      <c r="L230" s="10">
        <v>378.89</v>
      </c>
      <c r="M230" s="10">
        <v>8.39</v>
      </c>
      <c r="N230" s="10">
        <v>10.65</v>
      </c>
      <c r="O230" s="10">
        <v>1685.99</v>
      </c>
      <c r="P230" s="10">
        <v>14347.79</v>
      </c>
      <c r="Q230" s="10">
        <v>17.68</v>
      </c>
      <c r="R230" s="13" t="str">
        <f>IF(ISNA(INDEX('[1]Section Geometry Data'!B:C,MATCH(B230,'[1]Section Geometry Data'!B:B,0),2)),"",INDEX('[1]Section Geometry Data'!B:C,MATCH(B230,'[1]Section Geometry Data'!B:B,0),2))</f>
        <v>canna228</v>
      </c>
    </row>
    <row r="231" spans="2:18" x14ac:dyDescent="0.25">
      <c r="B231" s="10">
        <v>18</v>
      </c>
      <c r="C231" s="10">
        <v>63</v>
      </c>
      <c r="D231" s="10">
        <v>42</v>
      </c>
      <c r="E231" s="10">
        <v>1</v>
      </c>
      <c r="F231" s="10">
        <v>64</v>
      </c>
      <c r="G231" s="10">
        <v>2</v>
      </c>
      <c r="H231" s="10">
        <v>1</v>
      </c>
      <c r="I231" s="10" t="s">
        <v>20</v>
      </c>
      <c r="J231" s="10">
        <v>45</v>
      </c>
      <c r="K231" s="10">
        <v>395.09</v>
      </c>
      <c r="L231" s="10">
        <v>378.89</v>
      </c>
      <c r="M231" s="10">
        <v>8.39</v>
      </c>
      <c r="N231" s="10">
        <v>11.7</v>
      </c>
      <c r="O231" s="10">
        <v>1534.28</v>
      </c>
      <c r="P231" s="10">
        <v>13056.71</v>
      </c>
      <c r="Q231" s="10">
        <v>18.53</v>
      </c>
      <c r="R231" s="13" t="str">
        <f>IF(ISNA(INDEX('[1]Section Geometry Data'!B:C,MATCH(B231,'[1]Section Geometry Data'!B:B,0),2)),"",INDEX('[1]Section Geometry Data'!B:C,MATCH(B231,'[1]Section Geometry Data'!B:B,0),2))</f>
        <v>canna228</v>
      </c>
    </row>
    <row r="232" spans="2:18" x14ac:dyDescent="0.25">
      <c r="B232" s="10">
        <v>18</v>
      </c>
      <c r="C232" s="10">
        <v>64</v>
      </c>
      <c r="D232" s="10">
        <v>2</v>
      </c>
      <c r="E232" s="10">
        <v>1</v>
      </c>
      <c r="F232" s="10">
        <v>65</v>
      </c>
      <c r="G232" s="10">
        <v>2</v>
      </c>
      <c r="H232" s="10">
        <v>1</v>
      </c>
      <c r="I232" s="10" t="s">
        <v>20</v>
      </c>
      <c r="J232" s="10">
        <v>15</v>
      </c>
      <c r="K232" s="10">
        <v>395.09</v>
      </c>
      <c r="L232" s="10">
        <v>411.23</v>
      </c>
      <c r="M232" s="10">
        <v>3.12</v>
      </c>
      <c r="N232" s="10">
        <v>12.57</v>
      </c>
      <c r="O232" s="10">
        <v>1681.88</v>
      </c>
      <c r="P232" s="10">
        <v>14312.81</v>
      </c>
      <c r="Q232" s="10">
        <v>19.21</v>
      </c>
      <c r="R232" s="13" t="str">
        <f>IF(ISNA(INDEX('[1]Section Geometry Data'!B:C,MATCH(B232,'[1]Section Geometry Data'!B:B,0),2)),"",INDEX('[1]Section Geometry Data'!B:C,MATCH(B232,'[1]Section Geometry Data'!B:B,0),2))</f>
        <v>canna228</v>
      </c>
    </row>
    <row r="233" spans="2:18" x14ac:dyDescent="0.25">
      <c r="B233" s="10">
        <v>18</v>
      </c>
      <c r="C233" s="10">
        <v>64</v>
      </c>
      <c r="D233" s="10">
        <v>2</v>
      </c>
      <c r="E233" s="10">
        <v>1</v>
      </c>
      <c r="F233" s="10">
        <v>65</v>
      </c>
      <c r="G233" s="10">
        <v>2</v>
      </c>
      <c r="H233" s="10">
        <v>1</v>
      </c>
      <c r="I233" s="10" t="s">
        <v>20</v>
      </c>
      <c r="J233" s="10">
        <v>45</v>
      </c>
      <c r="K233" s="10">
        <v>395.09</v>
      </c>
      <c r="L233" s="10">
        <v>411.23</v>
      </c>
      <c r="M233" s="10">
        <v>3.12</v>
      </c>
      <c r="N233" s="10">
        <v>13.78</v>
      </c>
      <c r="O233" s="10">
        <v>1533.86</v>
      </c>
      <c r="P233" s="10">
        <v>13053.12</v>
      </c>
      <c r="Q233" s="10">
        <v>20.11</v>
      </c>
      <c r="R233" s="13" t="str">
        <f>IF(ISNA(INDEX('[1]Section Geometry Data'!B:C,MATCH(B233,'[1]Section Geometry Data'!B:B,0),2)),"",INDEX('[1]Section Geometry Data'!B:C,MATCH(B233,'[1]Section Geometry Data'!B:B,0),2))</f>
        <v>canna228</v>
      </c>
    </row>
    <row r="234" spans="2:18" x14ac:dyDescent="0.25">
      <c r="B234" s="10">
        <v>18</v>
      </c>
      <c r="C234" s="10">
        <v>65</v>
      </c>
      <c r="D234" s="10">
        <v>2</v>
      </c>
      <c r="E234" s="10">
        <v>1</v>
      </c>
      <c r="F234" s="10">
        <v>66</v>
      </c>
      <c r="G234" s="10">
        <v>2</v>
      </c>
      <c r="H234" s="10">
        <v>1</v>
      </c>
      <c r="I234" s="10" t="s">
        <v>20</v>
      </c>
      <c r="J234" s="10">
        <v>15</v>
      </c>
      <c r="K234" s="10">
        <v>395.09</v>
      </c>
      <c r="L234" s="10">
        <v>404.36</v>
      </c>
      <c r="M234" s="10">
        <v>-0.77</v>
      </c>
      <c r="N234" s="10">
        <v>12.08</v>
      </c>
      <c r="O234" s="10">
        <v>1691.65</v>
      </c>
      <c r="P234" s="10">
        <v>14395.96</v>
      </c>
      <c r="Q234" s="10">
        <v>18.82</v>
      </c>
      <c r="R234" s="13" t="str">
        <f>IF(ISNA(INDEX('[1]Section Geometry Data'!B:C,MATCH(B234,'[1]Section Geometry Data'!B:B,0),2)),"",INDEX('[1]Section Geometry Data'!B:C,MATCH(B234,'[1]Section Geometry Data'!B:B,0),2))</f>
        <v>canna228</v>
      </c>
    </row>
    <row r="235" spans="2:18" x14ac:dyDescent="0.25">
      <c r="B235" s="10">
        <v>18</v>
      </c>
      <c r="C235" s="10">
        <v>65</v>
      </c>
      <c r="D235" s="10">
        <v>2</v>
      </c>
      <c r="E235" s="10">
        <v>1</v>
      </c>
      <c r="F235" s="10">
        <v>66</v>
      </c>
      <c r="G235" s="10">
        <v>2</v>
      </c>
      <c r="H235" s="10">
        <v>1</v>
      </c>
      <c r="I235" s="10" t="s">
        <v>20</v>
      </c>
      <c r="J235" s="10">
        <v>45</v>
      </c>
      <c r="K235" s="10">
        <v>395.09</v>
      </c>
      <c r="L235" s="10">
        <v>404.36</v>
      </c>
      <c r="M235" s="10">
        <v>-0.77</v>
      </c>
      <c r="N235" s="10">
        <v>13.25</v>
      </c>
      <c r="O235" s="10">
        <v>1541.53</v>
      </c>
      <c r="P235" s="10">
        <v>13118.45</v>
      </c>
      <c r="Q235" s="10">
        <v>19.72</v>
      </c>
      <c r="R235" s="13" t="str">
        <f>IF(ISNA(INDEX('[1]Section Geometry Data'!B:C,MATCH(B235,'[1]Section Geometry Data'!B:B,0),2)),"",INDEX('[1]Section Geometry Data'!B:C,MATCH(B235,'[1]Section Geometry Data'!B:B,0),2))</f>
        <v>canna228</v>
      </c>
    </row>
    <row r="236" spans="2:18" x14ac:dyDescent="0.25">
      <c r="B236" s="10">
        <v>18</v>
      </c>
      <c r="C236" s="10">
        <v>66</v>
      </c>
      <c r="D236" s="10">
        <v>2</v>
      </c>
      <c r="E236" s="10">
        <v>1</v>
      </c>
      <c r="F236" s="10">
        <v>67</v>
      </c>
      <c r="G236" s="10">
        <v>2</v>
      </c>
      <c r="H236" s="10">
        <v>1</v>
      </c>
      <c r="I236" s="10" t="s">
        <v>20</v>
      </c>
      <c r="J236" s="10">
        <v>15</v>
      </c>
      <c r="K236" s="10">
        <v>395.09</v>
      </c>
      <c r="L236" s="10">
        <v>398.08</v>
      </c>
      <c r="M236" s="10">
        <v>-2.02</v>
      </c>
      <c r="N236" s="10">
        <v>11.82</v>
      </c>
      <c r="O236" s="10">
        <v>1676.3</v>
      </c>
      <c r="P236" s="10">
        <v>14265.29</v>
      </c>
      <c r="Q236" s="10">
        <v>18.62</v>
      </c>
      <c r="R236" s="13" t="str">
        <f>IF(ISNA(INDEX('[1]Section Geometry Data'!B:C,MATCH(B236,'[1]Section Geometry Data'!B:B,0),2)),"",INDEX('[1]Section Geometry Data'!B:C,MATCH(B236,'[1]Section Geometry Data'!B:B,0),2))</f>
        <v>canna228</v>
      </c>
    </row>
    <row r="237" spans="2:18" x14ac:dyDescent="0.25">
      <c r="B237" s="10">
        <v>18</v>
      </c>
      <c r="C237" s="10">
        <v>66</v>
      </c>
      <c r="D237" s="10">
        <v>2</v>
      </c>
      <c r="E237" s="10">
        <v>1</v>
      </c>
      <c r="F237" s="10">
        <v>67</v>
      </c>
      <c r="G237" s="10">
        <v>2</v>
      </c>
      <c r="H237" s="10">
        <v>1</v>
      </c>
      <c r="I237" s="10" t="s">
        <v>20</v>
      </c>
      <c r="J237" s="10">
        <v>45</v>
      </c>
      <c r="K237" s="10">
        <v>395.09</v>
      </c>
      <c r="L237" s="10">
        <v>398.08</v>
      </c>
      <c r="M237" s="10">
        <v>-2.02</v>
      </c>
      <c r="N237" s="10">
        <v>13.01</v>
      </c>
      <c r="O237" s="10">
        <v>1521.5</v>
      </c>
      <c r="P237" s="10">
        <v>12947.96</v>
      </c>
      <c r="Q237" s="10">
        <v>19.54</v>
      </c>
      <c r="R237" s="13" t="str">
        <f>IF(ISNA(INDEX('[1]Section Geometry Data'!B:C,MATCH(B237,'[1]Section Geometry Data'!B:B,0),2)),"",INDEX('[1]Section Geometry Data'!B:C,MATCH(B237,'[1]Section Geometry Data'!B:B,0),2))</f>
        <v>canna228</v>
      </c>
    </row>
    <row r="238" spans="2:18" x14ac:dyDescent="0.25">
      <c r="B238" s="10">
        <v>18</v>
      </c>
      <c r="C238" s="10">
        <v>67</v>
      </c>
      <c r="D238" s="10">
        <v>2</v>
      </c>
      <c r="E238" s="10">
        <v>1</v>
      </c>
      <c r="F238" s="10">
        <v>68</v>
      </c>
      <c r="G238" s="10">
        <v>2</v>
      </c>
      <c r="H238" s="10">
        <v>1</v>
      </c>
      <c r="I238" s="10" t="s">
        <v>20</v>
      </c>
      <c r="J238" s="10">
        <v>15</v>
      </c>
      <c r="K238" s="10">
        <v>395.09</v>
      </c>
      <c r="L238" s="10">
        <v>333.38</v>
      </c>
      <c r="M238" s="10">
        <v>-0.48</v>
      </c>
      <c r="N238" s="10">
        <v>8.3000000000000007</v>
      </c>
      <c r="O238" s="10">
        <v>1673.32</v>
      </c>
      <c r="P238" s="10">
        <v>14239.96</v>
      </c>
      <c r="Q238" s="10">
        <v>15.61</v>
      </c>
      <c r="R238" s="13" t="str">
        <f>IF(ISNA(INDEX('[1]Section Geometry Data'!B:C,MATCH(B238,'[1]Section Geometry Data'!B:B,0),2)),"",INDEX('[1]Section Geometry Data'!B:C,MATCH(B238,'[1]Section Geometry Data'!B:B,0),2))</f>
        <v>canna228</v>
      </c>
    </row>
    <row r="239" spans="2:18" x14ac:dyDescent="0.25">
      <c r="B239" s="10">
        <v>18</v>
      </c>
      <c r="C239" s="10">
        <v>67</v>
      </c>
      <c r="D239" s="10">
        <v>2</v>
      </c>
      <c r="E239" s="10">
        <v>1</v>
      </c>
      <c r="F239" s="10">
        <v>68</v>
      </c>
      <c r="G239" s="10">
        <v>2</v>
      </c>
      <c r="H239" s="10">
        <v>1</v>
      </c>
      <c r="I239" s="10" t="s">
        <v>20</v>
      </c>
      <c r="J239" s="10">
        <v>45</v>
      </c>
      <c r="K239" s="10">
        <v>395.09</v>
      </c>
      <c r="L239" s="10">
        <v>333.38</v>
      </c>
      <c r="M239" s="10">
        <v>-0.48</v>
      </c>
      <c r="N239" s="10">
        <v>9.1999999999999993</v>
      </c>
      <c r="O239" s="10">
        <v>1509.52</v>
      </c>
      <c r="P239" s="10">
        <v>12846.06</v>
      </c>
      <c r="Q239" s="10">
        <v>16.43</v>
      </c>
      <c r="R239" s="13" t="str">
        <f>IF(ISNA(INDEX('[1]Section Geometry Data'!B:C,MATCH(B239,'[1]Section Geometry Data'!B:B,0),2)),"",INDEX('[1]Section Geometry Data'!B:C,MATCH(B239,'[1]Section Geometry Data'!B:B,0),2))</f>
        <v>canna228</v>
      </c>
    </row>
    <row r="240" spans="2:18" x14ac:dyDescent="0.25">
      <c r="B240" s="10">
        <v>18</v>
      </c>
      <c r="C240" s="10">
        <v>68</v>
      </c>
      <c r="D240" s="10">
        <v>2</v>
      </c>
      <c r="E240" s="10">
        <v>1</v>
      </c>
      <c r="F240" s="10">
        <v>69</v>
      </c>
      <c r="G240" s="10">
        <v>2</v>
      </c>
      <c r="H240" s="10">
        <v>1</v>
      </c>
      <c r="I240" s="10" t="s">
        <v>20</v>
      </c>
      <c r="J240" s="10">
        <v>15</v>
      </c>
      <c r="K240" s="10">
        <v>395.09</v>
      </c>
      <c r="L240" s="10">
        <v>215.09</v>
      </c>
      <c r="M240" s="10">
        <v>14.7</v>
      </c>
      <c r="N240" s="10">
        <v>3.45</v>
      </c>
      <c r="O240" s="10">
        <v>1676.29</v>
      </c>
      <c r="P240" s="10">
        <v>14265.26</v>
      </c>
      <c r="Q240" s="10">
        <v>10.06</v>
      </c>
      <c r="R240" s="13" t="str">
        <f>IF(ISNA(INDEX('[1]Section Geometry Data'!B:C,MATCH(B240,'[1]Section Geometry Data'!B:B,0),2)),"",INDEX('[1]Section Geometry Data'!B:C,MATCH(B240,'[1]Section Geometry Data'!B:B,0),2))</f>
        <v>canna228</v>
      </c>
    </row>
    <row r="241" spans="2:18" x14ac:dyDescent="0.25">
      <c r="B241" s="10">
        <v>18</v>
      </c>
      <c r="C241" s="10">
        <v>68</v>
      </c>
      <c r="D241" s="10">
        <v>2</v>
      </c>
      <c r="E241" s="10">
        <v>1</v>
      </c>
      <c r="F241" s="10">
        <v>69</v>
      </c>
      <c r="G241" s="10">
        <v>2</v>
      </c>
      <c r="H241" s="10">
        <v>1</v>
      </c>
      <c r="I241" s="10" t="s">
        <v>20</v>
      </c>
      <c r="J241" s="10">
        <v>45</v>
      </c>
      <c r="K241" s="10">
        <v>395.09</v>
      </c>
      <c r="L241" s="10">
        <v>215.09</v>
      </c>
      <c r="M241" s="10">
        <v>14.7</v>
      </c>
      <c r="N241" s="10">
        <v>3.83</v>
      </c>
      <c r="O241" s="10">
        <v>1512.37</v>
      </c>
      <c r="P241" s="10">
        <v>12870.28</v>
      </c>
      <c r="Q241" s="10">
        <v>10.6</v>
      </c>
      <c r="R241" s="13" t="str">
        <f>IF(ISNA(INDEX('[1]Section Geometry Data'!B:C,MATCH(B241,'[1]Section Geometry Data'!B:B,0),2)),"",INDEX('[1]Section Geometry Data'!B:C,MATCH(B241,'[1]Section Geometry Data'!B:B,0),2))</f>
        <v>canna228</v>
      </c>
    </row>
    <row r="242" spans="2:18" x14ac:dyDescent="0.25">
      <c r="B242" s="10">
        <v>18</v>
      </c>
      <c r="C242" s="10">
        <v>69</v>
      </c>
      <c r="D242" s="10">
        <v>2</v>
      </c>
      <c r="E242" s="10">
        <v>1</v>
      </c>
      <c r="F242" s="10">
        <v>70</v>
      </c>
      <c r="G242" s="10">
        <v>2</v>
      </c>
      <c r="H242" s="10">
        <v>1</v>
      </c>
      <c r="I242" s="10" t="s">
        <v>20</v>
      </c>
      <c r="J242" s="10">
        <v>15</v>
      </c>
      <c r="K242" s="10">
        <v>395.09</v>
      </c>
      <c r="L242" s="10">
        <v>493.79</v>
      </c>
      <c r="M242" s="10">
        <v>10.7</v>
      </c>
      <c r="N242" s="10">
        <v>18.5</v>
      </c>
      <c r="O242" s="10">
        <v>1648.12</v>
      </c>
      <c r="P242" s="10">
        <v>14025.47</v>
      </c>
      <c r="Q242" s="10">
        <v>23.3</v>
      </c>
      <c r="R242" s="13" t="str">
        <f>IF(ISNA(INDEX('[1]Section Geometry Data'!B:C,MATCH(B242,'[1]Section Geometry Data'!B:B,0),2)),"",INDEX('[1]Section Geometry Data'!B:C,MATCH(B242,'[1]Section Geometry Data'!B:B,0),2))</f>
        <v>canna228</v>
      </c>
    </row>
    <row r="243" spans="2:18" x14ac:dyDescent="0.25">
      <c r="B243" s="10">
        <v>18</v>
      </c>
      <c r="C243" s="10">
        <v>69</v>
      </c>
      <c r="D243" s="10">
        <v>2</v>
      </c>
      <c r="E243" s="10">
        <v>1</v>
      </c>
      <c r="F243" s="10">
        <v>70</v>
      </c>
      <c r="G243" s="10">
        <v>2</v>
      </c>
      <c r="H243" s="10">
        <v>1</v>
      </c>
      <c r="I243" s="10" t="s">
        <v>20</v>
      </c>
      <c r="J243" s="10">
        <v>45</v>
      </c>
      <c r="K243" s="10">
        <v>395.09</v>
      </c>
      <c r="L243" s="10">
        <v>493.79</v>
      </c>
      <c r="M243" s="10">
        <v>10.7</v>
      </c>
      <c r="N243" s="10">
        <v>20.010000000000002</v>
      </c>
      <c r="O243" s="10">
        <v>1523.44</v>
      </c>
      <c r="P243" s="10">
        <v>12964.51</v>
      </c>
      <c r="Q243" s="10">
        <v>24.23</v>
      </c>
      <c r="R243" s="13" t="str">
        <f>IF(ISNA(INDEX('[1]Section Geometry Data'!B:C,MATCH(B243,'[1]Section Geometry Data'!B:B,0),2)),"",INDEX('[1]Section Geometry Data'!B:C,MATCH(B243,'[1]Section Geometry Data'!B:B,0),2))</f>
        <v>canna228</v>
      </c>
    </row>
    <row r="244" spans="2:18" x14ac:dyDescent="0.25">
      <c r="B244" s="10">
        <v>18</v>
      </c>
      <c r="C244" s="10">
        <v>70</v>
      </c>
      <c r="D244" s="10">
        <v>2</v>
      </c>
      <c r="E244" s="10">
        <v>1</v>
      </c>
      <c r="F244" s="10">
        <v>71</v>
      </c>
      <c r="G244" s="10">
        <v>2</v>
      </c>
      <c r="H244" s="10">
        <v>1</v>
      </c>
      <c r="I244" s="10" t="s">
        <v>20</v>
      </c>
      <c r="J244" s="10">
        <v>15</v>
      </c>
      <c r="K244" s="10">
        <v>395.09</v>
      </c>
      <c r="L244" s="10">
        <v>435.57</v>
      </c>
      <c r="M244" s="10">
        <v>-2.02</v>
      </c>
      <c r="N244" s="10">
        <v>14.42</v>
      </c>
      <c r="O244" s="10">
        <v>1643.91</v>
      </c>
      <c r="P244" s="10">
        <v>13989.65</v>
      </c>
      <c r="Q244" s="10">
        <v>20.57</v>
      </c>
      <c r="R244" s="13" t="str">
        <f>IF(ISNA(INDEX('[1]Section Geometry Data'!B:C,MATCH(B244,'[1]Section Geometry Data'!B:B,0),2)),"",INDEX('[1]Section Geometry Data'!B:C,MATCH(B244,'[1]Section Geometry Data'!B:B,0),2))</f>
        <v>canna228</v>
      </c>
    </row>
    <row r="245" spans="2:18" x14ac:dyDescent="0.25">
      <c r="B245" s="10">
        <v>18</v>
      </c>
      <c r="C245" s="10">
        <v>70</v>
      </c>
      <c r="D245" s="10">
        <v>2</v>
      </c>
      <c r="E245" s="10">
        <v>1</v>
      </c>
      <c r="F245" s="10">
        <v>71</v>
      </c>
      <c r="G245" s="10">
        <v>2</v>
      </c>
      <c r="H245" s="10">
        <v>1</v>
      </c>
      <c r="I245" s="10" t="s">
        <v>20</v>
      </c>
      <c r="J245" s="10">
        <v>45</v>
      </c>
      <c r="K245" s="10">
        <v>395.09</v>
      </c>
      <c r="L245" s="10">
        <v>435.57</v>
      </c>
      <c r="M245" s="10">
        <v>-2.02</v>
      </c>
      <c r="N245" s="10">
        <v>15.67</v>
      </c>
      <c r="O245" s="10">
        <v>1511.59</v>
      </c>
      <c r="P245" s="10">
        <v>12863.59</v>
      </c>
      <c r="Q245" s="10">
        <v>21.45</v>
      </c>
      <c r="R245" s="13" t="str">
        <f>IF(ISNA(INDEX('[1]Section Geometry Data'!B:C,MATCH(B245,'[1]Section Geometry Data'!B:B,0),2)),"",INDEX('[1]Section Geometry Data'!B:C,MATCH(B245,'[1]Section Geometry Data'!B:B,0),2))</f>
        <v>canna228</v>
      </c>
    </row>
    <row r="246" spans="2:18" x14ac:dyDescent="0.25">
      <c r="B246" s="10">
        <v>18</v>
      </c>
      <c r="C246" s="10">
        <v>71</v>
      </c>
      <c r="D246" s="10">
        <v>2</v>
      </c>
      <c r="E246" s="10">
        <v>1</v>
      </c>
      <c r="F246" s="10">
        <v>72</v>
      </c>
      <c r="G246" s="10">
        <v>22</v>
      </c>
      <c r="H246" s="10">
        <v>1</v>
      </c>
      <c r="I246" s="10" t="s">
        <v>20</v>
      </c>
      <c r="J246" s="10">
        <v>15</v>
      </c>
      <c r="K246" s="10">
        <v>395.09</v>
      </c>
      <c r="L246" s="10">
        <v>233.51</v>
      </c>
      <c r="M246" s="10">
        <v>4.24</v>
      </c>
      <c r="N246" s="10">
        <v>4.3499999999999996</v>
      </c>
      <c r="O246" s="10">
        <v>1577.01</v>
      </c>
      <c r="P246" s="10">
        <v>13420.37</v>
      </c>
      <c r="Q246" s="10">
        <v>11.3</v>
      </c>
      <c r="R246" s="13" t="str">
        <f>IF(ISNA(INDEX('[1]Section Geometry Data'!B:C,MATCH(B246,'[1]Section Geometry Data'!B:B,0),2)),"",INDEX('[1]Section Geometry Data'!B:C,MATCH(B246,'[1]Section Geometry Data'!B:B,0),2))</f>
        <v>canna228</v>
      </c>
    </row>
    <row r="247" spans="2:18" x14ac:dyDescent="0.25">
      <c r="B247" s="10">
        <v>18</v>
      </c>
      <c r="C247" s="10">
        <v>71</v>
      </c>
      <c r="D247" s="10">
        <v>2</v>
      </c>
      <c r="E247" s="10">
        <v>1</v>
      </c>
      <c r="F247" s="10">
        <v>72</v>
      </c>
      <c r="G247" s="10">
        <v>22</v>
      </c>
      <c r="H247" s="10">
        <v>1</v>
      </c>
      <c r="I247" s="10" t="s">
        <v>20</v>
      </c>
      <c r="J247" s="10">
        <v>45</v>
      </c>
      <c r="K247" s="10">
        <v>395.09</v>
      </c>
      <c r="L247" s="10">
        <v>233.51</v>
      </c>
      <c r="M247" s="10">
        <v>4.24</v>
      </c>
      <c r="N247" s="10">
        <v>4.84</v>
      </c>
      <c r="O247" s="10">
        <v>1419.69</v>
      </c>
      <c r="P247" s="10">
        <v>12081.6</v>
      </c>
      <c r="Q247" s="10">
        <v>11.91</v>
      </c>
      <c r="R247" s="13" t="str">
        <f>IF(ISNA(INDEX('[1]Section Geometry Data'!B:C,MATCH(B247,'[1]Section Geometry Data'!B:B,0),2)),"",INDEX('[1]Section Geometry Data'!B:C,MATCH(B247,'[1]Section Geometry Data'!B:B,0),2))</f>
        <v>canna228</v>
      </c>
    </row>
    <row r="248" spans="2:18" x14ac:dyDescent="0.25">
      <c r="B248" s="10">
        <v>19</v>
      </c>
      <c r="C248" s="10">
        <v>63</v>
      </c>
      <c r="D248" s="10">
        <v>43</v>
      </c>
      <c r="E248" s="10">
        <v>1</v>
      </c>
      <c r="F248" s="10">
        <v>64</v>
      </c>
      <c r="G248" s="10">
        <v>3</v>
      </c>
      <c r="H248" s="10">
        <v>1</v>
      </c>
      <c r="I248" s="10" t="s">
        <v>20</v>
      </c>
      <c r="J248" s="10">
        <v>15</v>
      </c>
      <c r="K248" s="10">
        <v>394.93</v>
      </c>
      <c r="L248" s="10">
        <v>376.87</v>
      </c>
      <c r="M248" s="10">
        <v>8.3699999999999992</v>
      </c>
      <c r="N248" s="10">
        <v>10.52</v>
      </c>
      <c r="O248" s="10">
        <v>1689.23</v>
      </c>
      <c r="P248" s="10">
        <v>14375.34</v>
      </c>
      <c r="Q248" s="10">
        <v>17.57</v>
      </c>
      <c r="R248" s="13" t="str">
        <f>IF(ISNA(INDEX('[1]Section Geometry Data'!B:C,MATCH(B248,'[1]Section Geometry Data'!B:B,0),2)),"",INDEX('[1]Section Geometry Data'!B:C,MATCH(B248,'[1]Section Geometry Data'!B:B,0),2))</f>
        <v>canna228</v>
      </c>
    </row>
    <row r="249" spans="2:18" x14ac:dyDescent="0.25">
      <c r="B249" s="10">
        <v>19</v>
      </c>
      <c r="C249" s="10">
        <v>63</v>
      </c>
      <c r="D249" s="10">
        <v>43</v>
      </c>
      <c r="E249" s="10">
        <v>1</v>
      </c>
      <c r="F249" s="10">
        <v>64</v>
      </c>
      <c r="G249" s="10">
        <v>3</v>
      </c>
      <c r="H249" s="10">
        <v>1</v>
      </c>
      <c r="I249" s="10" t="s">
        <v>20</v>
      </c>
      <c r="J249" s="10">
        <v>45</v>
      </c>
      <c r="K249" s="10">
        <v>394.93</v>
      </c>
      <c r="L249" s="10">
        <v>376.87</v>
      </c>
      <c r="M249" s="10">
        <v>8.3699999999999992</v>
      </c>
      <c r="N249" s="10">
        <v>11.57</v>
      </c>
      <c r="O249" s="10">
        <v>1535.65</v>
      </c>
      <c r="P249" s="10">
        <v>13068.36</v>
      </c>
      <c r="Q249" s="10">
        <v>18.43</v>
      </c>
      <c r="R249" s="13" t="str">
        <f>IF(ISNA(INDEX('[1]Section Geometry Data'!B:C,MATCH(B249,'[1]Section Geometry Data'!B:B,0),2)),"",INDEX('[1]Section Geometry Data'!B:C,MATCH(B249,'[1]Section Geometry Data'!B:B,0),2))</f>
        <v>canna228</v>
      </c>
    </row>
    <row r="250" spans="2:18" x14ac:dyDescent="0.25">
      <c r="B250" s="10">
        <v>19</v>
      </c>
      <c r="C250" s="10">
        <v>64</v>
      </c>
      <c r="D250" s="10">
        <v>3</v>
      </c>
      <c r="E250" s="10">
        <v>1</v>
      </c>
      <c r="F250" s="10">
        <v>65</v>
      </c>
      <c r="G250" s="10">
        <v>3</v>
      </c>
      <c r="H250" s="10">
        <v>1</v>
      </c>
      <c r="I250" s="10" t="s">
        <v>20</v>
      </c>
      <c r="J250" s="10">
        <v>15</v>
      </c>
      <c r="K250" s="10">
        <v>394.93</v>
      </c>
      <c r="L250" s="10">
        <v>411.23</v>
      </c>
      <c r="M250" s="10">
        <v>3.19</v>
      </c>
      <c r="N250" s="10">
        <v>12.44</v>
      </c>
      <c r="O250" s="10">
        <v>1698.16</v>
      </c>
      <c r="P250" s="10">
        <v>14451.35</v>
      </c>
      <c r="Q250" s="10">
        <v>19.11</v>
      </c>
      <c r="R250" s="13" t="str">
        <f>IF(ISNA(INDEX('[1]Section Geometry Data'!B:C,MATCH(B250,'[1]Section Geometry Data'!B:B,0),2)),"",INDEX('[1]Section Geometry Data'!B:C,MATCH(B250,'[1]Section Geometry Data'!B:B,0),2))</f>
        <v>canna228</v>
      </c>
    </row>
    <row r="251" spans="2:18" x14ac:dyDescent="0.25">
      <c r="B251" s="10">
        <v>19</v>
      </c>
      <c r="C251" s="10">
        <v>64</v>
      </c>
      <c r="D251" s="10">
        <v>3</v>
      </c>
      <c r="E251" s="10">
        <v>1</v>
      </c>
      <c r="F251" s="10">
        <v>65</v>
      </c>
      <c r="G251" s="10">
        <v>3</v>
      </c>
      <c r="H251" s="10">
        <v>1</v>
      </c>
      <c r="I251" s="10" t="s">
        <v>20</v>
      </c>
      <c r="J251" s="10">
        <v>45</v>
      </c>
      <c r="K251" s="10">
        <v>394.93</v>
      </c>
      <c r="L251" s="10">
        <v>411.23</v>
      </c>
      <c r="M251" s="10">
        <v>3.19</v>
      </c>
      <c r="N251" s="10">
        <v>13.65</v>
      </c>
      <c r="O251" s="10">
        <v>1547.92</v>
      </c>
      <c r="P251" s="10">
        <v>13172.77</v>
      </c>
      <c r="Q251" s="10">
        <v>20.010000000000002</v>
      </c>
      <c r="R251" s="13" t="str">
        <f>IF(ISNA(INDEX('[1]Section Geometry Data'!B:C,MATCH(B251,'[1]Section Geometry Data'!B:B,0),2)),"",INDEX('[1]Section Geometry Data'!B:C,MATCH(B251,'[1]Section Geometry Data'!B:B,0),2))</f>
        <v>canna228</v>
      </c>
    </row>
    <row r="252" spans="2:18" x14ac:dyDescent="0.25">
      <c r="B252" s="10">
        <v>19</v>
      </c>
      <c r="C252" s="10">
        <v>65</v>
      </c>
      <c r="D252" s="10">
        <v>3</v>
      </c>
      <c r="E252" s="10">
        <v>1</v>
      </c>
      <c r="F252" s="10">
        <v>66</v>
      </c>
      <c r="G252" s="10">
        <v>3</v>
      </c>
      <c r="H252" s="10">
        <v>1</v>
      </c>
      <c r="I252" s="10" t="s">
        <v>20</v>
      </c>
      <c r="J252" s="10">
        <v>15</v>
      </c>
      <c r="K252" s="10">
        <v>394.93</v>
      </c>
      <c r="L252" s="10">
        <v>404.36</v>
      </c>
      <c r="M252" s="10">
        <v>-0.82</v>
      </c>
      <c r="N252" s="10">
        <v>12.07</v>
      </c>
      <c r="O252" s="10">
        <v>1692.36</v>
      </c>
      <c r="P252" s="10">
        <v>14402</v>
      </c>
      <c r="Q252" s="10">
        <v>18.82</v>
      </c>
      <c r="R252" s="13" t="str">
        <f>IF(ISNA(INDEX('[1]Section Geometry Data'!B:C,MATCH(B252,'[1]Section Geometry Data'!B:B,0),2)),"",INDEX('[1]Section Geometry Data'!B:C,MATCH(B252,'[1]Section Geometry Data'!B:B,0),2))</f>
        <v>canna228</v>
      </c>
    </row>
    <row r="253" spans="2:18" x14ac:dyDescent="0.25">
      <c r="B253" s="10">
        <v>19</v>
      </c>
      <c r="C253" s="10">
        <v>65</v>
      </c>
      <c r="D253" s="10">
        <v>3</v>
      </c>
      <c r="E253" s="10">
        <v>1</v>
      </c>
      <c r="F253" s="10">
        <v>66</v>
      </c>
      <c r="G253" s="10">
        <v>3</v>
      </c>
      <c r="H253" s="10">
        <v>1</v>
      </c>
      <c r="I253" s="10" t="s">
        <v>20</v>
      </c>
      <c r="J253" s="10">
        <v>45</v>
      </c>
      <c r="K253" s="10">
        <v>394.93</v>
      </c>
      <c r="L253" s="10">
        <v>404.36</v>
      </c>
      <c r="M253" s="10">
        <v>-0.82</v>
      </c>
      <c r="N253" s="10">
        <v>13.26</v>
      </c>
      <c r="O253" s="10">
        <v>1540.95</v>
      </c>
      <c r="P253" s="10">
        <v>13113.49</v>
      </c>
      <c r="Q253" s="10">
        <v>19.72</v>
      </c>
      <c r="R253" s="13" t="str">
        <f>IF(ISNA(INDEX('[1]Section Geometry Data'!B:C,MATCH(B253,'[1]Section Geometry Data'!B:B,0),2)),"",INDEX('[1]Section Geometry Data'!B:C,MATCH(B253,'[1]Section Geometry Data'!B:B,0),2))</f>
        <v>canna228</v>
      </c>
    </row>
    <row r="254" spans="2:18" x14ac:dyDescent="0.25">
      <c r="B254" s="10">
        <v>19</v>
      </c>
      <c r="C254" s="10">
        <v>66</v>
      </c>
      <c r="D254" s="10">
        <v>3</v>
      </c>
      <c r="E254" s="10">
        <v>1</v>
      </c>
      <c r="F254" s="10">
        <v>67</v>
      </c>
      <c r="G254" s="10">
        <v>3</v>
      </c>
      <c r="H254" s="10">
        <v>1</v>
      </c>
      <c r="I254" s="10" t="s">
        <v>20</v>
      </c>
      <c r="J254" s="10">
        <v>15</v>
      </c>
      <c r="K254" s="10">
        <v>394.93</v>
      </c>
      <c r="L254" s="10">
        <v>398.08</v>
      </c>
      <c r="M254" s="10">
        <v>-1.99</v>
      </c>
      <c r="N254" s="10">
        <v>11.75</v>
      </c>
      <c r="O254" s="10">
        <v>1685.14</v>
      </c>
      <c r="P254" s="10">
        <v>14340.54</v>
      </c>
      <c r="Q254" s="10">
        <v>18.57</v>
      </c>
      <c r="R254" s="13" t="str">
        <f>IF(ISNA(INDEX('[1]Section Geometry Data'!B:C,MATCH(B254,'[1]Section Geometry Data'!B:B,0),2)),"",INDEX('[1]Section Geometry Data'!B:C,MATCH(B254,'[1]Section Geometry Data'!B:B,0),2))</f>
        <v>canna228</v>
      </c>
    </row>
    <row r="255" spans="2:18" x14ac:dyDescent="0.25">
      <c r="B255" s="10">
        <v>19</v>
      </c>
      <c r="C255" s="10">
        <v>66</v>
      </c>
      <c r="D255" s="10">
        <v>3</v>
      </c>
      <c r="E255" s="10">
        <v>1</v>
      </c>
      <c r="F255" s="10">
        <v>67</v>
      </c>
      <c r="G255" s="10">
        <v>3</v>
      </c>
      <c r="H255" s="10">
        <v>1</v>
      </c>
      <c r="I255" s="10" t="s">
        <v>20</v>
      </c>
      <c r="J255" s="10">
        <v>45</v>
      </c>
      <c r="K255" s="10">
        <v>394.93</v>
      </c>
      <c r="L255" s="10">
        <v>398.08</v>
      </c>
      <c r="M255" s="10">
        <v>-1.99</v>
      </c>
      <c r="N255" s="10">
        <v>12.95</v>
      </c>
      <c r="O255" s="10">
        <v>1529</v>
      </c>
      <c r="P255" s="10">
        <v>13011.78</v>
      </c>
      <c r="Q255" s="10">
        <v>19.5</v>
      </c>
      <c r="R255" s="13" t="str">
        <f>IF(ISNA(INDEX('[1]Section Geometry Data'!B:C,MATCH(B255,'[1]Section Geometry Data'!B:B,0),2)),"",INDEX('[1]Section Geometry Data'!B:C,MATCH(B255,'[1]Section Geometry Data'!B:B,0),2))</f>
        <v>canna228</v>
      </c>
    </row>
    <row r="256" spans="2:18" x14ac:dyDescent="0.25">
      <c r="B256" s="10">
        <v>19</v>
      </c>
      <c r="C256" s="10">
        <v>67</v>
      </c>
      <c r="D256" s="10">
        <v>3</v>
      </c>
      <c r="E256" s="10">
        <v>1</v>
      </c>
      <c r="F256" s="10">
        <v>68</v>
      </c>
      <c r="G256" s="10">
        <v>3</v>
      </c>
      <c r="H256" s="10">
        <v>1</v>
      </c>
      <c r="I256" s="10" t="s">
        <v>20</v>
      </c>
      <c r="J256" s="10">
        <v>15</v>
      </c>
      <c r="K256" s="10">
        <v>394.93</v>
      </c>
      <c r="L256" s="10">
        <v>333.38</v>
      </c>
      <c r="M256" s="10">
        <v>-0.46</v>
      </c>
      <c r="N256" s="10">
        <v>8.1999999999999993</v>
      </c>
      <c r="O256" s="10">
        <v>1691.94</v>
      </c>
      <c r="P256" s="10">
        <v>14398.39</v>
      </c>
      <c r="Q256" s="10">
        <v>15.51</v>
      </c>
      <c r="R256" s="13" t="str">
        <f>IF(ISNA(INDEX('[1]Section Geometry Data'!B:C,MATCH(B256,'[1]Section Geometry Data'!B:B,0),2)),"",INDEX('[1]Section Geometry Data'!B:C,MATCH(B256,'[1]Section Geometry Data'!B:B,0),2))</f>
        <v>canna228</v>
      </c>
    </row>
    <row r="257" spans="2:18" x14ac:dyDescent="0.25">
      <c r="B257" s="10">
        <v>19</v>
      </c>
      <c r="C257" s="10">
        <v>67</v>
      </c>
      <c r="D257" s="10">
        <v>3</v>
      </c>
      <c r="E257" s="10">
        <v>1</v>
      </c>
      <c r="F257" s="10">
        <v>68</v>
      </c>
      <c r="G257" s="10">
        <v>3</v>
      </c>
      <c r="H257" s="10">
        <v>1</v>
      </c>
      <c r="I257" s="10" t="s">
        <v>20</v>
      </c>
      <c r="J257" s="10">
        <v>45</v>
      </c>
      <c r="K257" s="10">
        <v>394.93</v>
      </c>
      <c r="L257" s="10">
        <v>333.38</v>
      </c>
      <c r="M257" s="10">
        <v>-0.46</v>
      </c>
      <c r="N257" s="10">
        <v>9.08</v>
      </c>
      <c r="O257" s="10">
        <v>1527.13</v>
      </c>
      <c r="P257" s="10">
        <v>12995.86</v>
      </c>
      <c r="Q257" s="10">
        <v>16.329999999999998</v>
      </c>
      <c r="R257" s="13" t="str">
        <f>IF(ISNA(INDEX('[1]Section Geometry Data'!B:C,MATCH(B257,'[1]Section Geometry Data'!B:B,0),2)),"",INDEX('[1]Section Geometry Data'!B:C,MATCH(B257,'[1]Section Geometry Data'!B:B,0),2))</f>
        <v>canna228</v>
      </c>
    </row>
    <row r="258" spans="2:18" x14ac:dyDescent="0.25">
      <c r="B258" s="10">
        <v>19</v>
      </c>
      <c r="C258" s="10">
        <v>68</v>
      </c>
      <c r="D258" s="10">
        <v>3</v>
      </c>
      <c r="E258" s="10">
        <v>1</v>
      </c>
      <c r="F258" s="10">
        <v>69</v>
      </c>
      <c r="G258" s="10">
        <v>3</v>
      </c>
      <c r="H258" s="10">
        <v>1</v>
      </c>
      <c r="I258" s="10" t="s">
        <v>20</v>
      </c>
      <c r="J258" s="10">
        <v>15</v>
      </c>
      <c r="K258" s="10">
        <v>394.93</v>
      </c>
      <c r="L258" s="10">
        <v>214.18</v>
      </c>
      <c r="M258" s="10">
        <v>14.63</v>
      </c>
      <c r="N258" s="10">
        <v>3.44</v>
      </c>
      <c r="O258" s="10">
        <v>1671.17</v>
      </c>
      <c r="P258" s="10">
        <v>14221.63</v>
      </c>
      <c r="Q258" s="10">
        <v>10.039999999999999</v>
      </c>
      <c r="R258" s="13" t="str">
        <f>IF(ISNA(INDEX('[1]Section Geometry Data'!B:C,MATCH(B258,'[1]Section Geometry Data'!B:B,0),2)),"",INDEX('[1]Section Geometry Data'!B:C,MATCH(B258,'[1]Section Geometry Data'!B:B,0),2))</f>
        <v>canna228</v>
      </c>
    </row>
    <row r="259" spans="2:18" x14ac:dyDescent="0.25">
      <c r="B259" s="10">
        <v>19</v>
      </c>
      <c r="C259" s="10">
        <v>68</v>
      </c>
      <c r="D259" s="10">
        <v>3</v>
      </c>
      <c r="E259" s="10">
        <v>1</v>
      </c>
      <c r="F259" s="10">
        <v>69</v>
      </c>
      <c r="G259" s="10">
        <v>3</v>
      </c>
      <c r="H259" s="10">
        <v>1</v>
      </c>
      <c r="I259" s="10" t="s">
        <v>20</v>
      </c>
      <c r="J259" s="10">
        <v>45</v>
      </c>
      <c r="K259" s="10">
        <v>394.93</v>
      </c>
      <c r="L259" s="10">
        <v>214.18</v>
      </c>
      <c r="M259" s="10">
        <v>14.63</v>
      </c>
      <c r="N259" s="10">
        <v>3.82</v>
      </c>
      <c r="O259" s="10">
        <v>1505.35</v>
      </c>
      <c r="P259" s="10">
        <v>12810.55</v>
      </c>
      <c r="Q259" s="10">
        <v>10.58</v>
      </c>
      <c r="R259" s="13" t="str">
        <f>IF(ISNA(INDEX('[1]Section Geometry Data'!B:C,MATCH(B259,'[1]Section Geometry Data'!B:B,0),2)),"",INDEX('[1]Section Geometry Data'!B:C,MATCH(B259,'[1]Section Geometry Data'!B:B,0),2))</f>
        <v>canna228</v>
      </c>
    </row>
    <row r="260" spans="2:18" x14ac:dyDescent="0.25">
      <c r="B260" s="10">
        <v>19</v>
      </c>
      <c r="C260" s="10">
        <v>69</v>
      </c>
      <c r="D260" s="10">
        <v>3</v>
      </c>
      <c r="E260" s="10">
        <v>1</v>
      </c>
      <c r="F260" s="10">
        <v>70</v>
      </c>
      <c r="G260" s="10">
        <v>3</v>
      </c>
      <c r="H260" s="10">
        <v>1</v>
      </c>
      <c r="I260" s="10" t="s">
        <v>20</v>
      </c>
      <c r="J260" s="10">
        <v>15</v>
      </c>
      <c r="K260" s="10">
        <v>394.93</v>
      </c>
      <c r="L260" s="10">
        <v>493.55</v>
      </c>
      <c r="M260" s="10">
        <v>10.01</v>
      </c>
      <c r="N260" s="10">
        <v>18.54</v>
      </c>
      <c r="O260" s="10">
        <v>1643.45</v>
      </c>
      <c r="P260" s="10">
        <v>13985.79</v>
      </c>
      <c r="Q260" s="10">
        <v>23.33</v>
      </c>
      <c r="R260" s="13" t="str">
        <f>IF(ISNA(INDEX('[1]Section Geometry Data'!B:C,MATCH(B260,'[1]Section Geometry Data'!B:B,0),2)),"",INDEX('[1]Section Geometry Data'!B:C,MATCH(B260,'[1]Section Geometry Data'!B:B,0),2))</f>
        <v>canna228</v>
      </c>
    </row>
    <row r="261" spans="2:18" x14ac:dyDescent="0.25">
      <c r="B261" s="10">
        <v>19</v>
      </c>
      <c r="C261" s="10">
        <v>69</v>
      </c>
      <c r="D261" s="10">
        <v>3</v>
      </c>
      <c r="E261" s="10">
        <v>1</v>
      </c>
      <c r="F261" s="10">
        <v>70</v>
      </c>
      <c r="G261" s="10">
        <v>3</v>
      </c>
      <c r="H261" s="10">
        <v>1</v>
      </c>
      <c r="I261" s="10" t="s">
        <v>20</v>
      </c>
      <c r="J261" s="10">
        <v>45</v>
      </c>
      <c r="K261" s="10">
        <v>394.93</v>
      </c>
      <c r="L261" s="10">
        <v>493.55</v>
      </c>
      <c r="M261" s="10">
        <v>10.01</v>
      </c>
      <c r="N261" s="10">
        <v>20.059999999999999</v>
      </c>
      <c r="O261" s="10">
        <v>1517.99</v>
      </c>
      <c r="P261" s="10">
        <v>12918.09</v>
      </c>
      <c r="Q261" s="10">
        <v>24.26</v>
      </c>
      <c r="R261" s="13" t="str">
        <f>IF(ISNA(INDEX('[1]Section Geometry Data'!B:C,MATCH(B261,'[1]Section Geometry Data'!B:B,0),2)),"",INDEX('[1]Section Geometry Data'!B:C,MATCH(B261,'[1]Section Geometry Data'!B:B,0),2))</f>
        <v>canna228</v>
      </c>
    </row>
    <row r="262" spans="2:18" x14ac:dyDescent="0.25">
      <c r="B262" s="10">
        <v>19</v>
      </c>
      <c r="C262" s="10">
        <v>70</v>
      </c>
      <c r="D262" s="10">
        <v>3</v>
      </c>
      <c r="E262" s="10">
        <v>1</v>
      </c>
      <c r="F262" s="10">
        <v>71</v>
      </c>
      <c r="G262" s="10">
        <v>3</v>
      </c>
      <c r="H262" s="10">
        <v>1</v>
      </c>
      <c r="I262" s="10" t="s">
        <v>20</v>
      </c>
      <c r="J262" s="10">
        <v>15</v>
      </c>
      <c r="K262" s="10">
        <v>394.93</v>
      </c>
      <c r="L262" s="10">
        <v>436.19</v>
      </c>
      <c r="M262" s="10">
        <v>-1.31</v>
      </c>
      <c r="N262" s="10">
        <v>14.37</v>
      </c>
      <c r="O262" s="10">
        <v>1653.54</v>
      </c>
      <c r="P262" s="10">
        <v>14071.67</v>
      </c>
      <c r="Q262" s="10">
        <v>20.54</v>
      </c>
      <c r="R262" s="13" t="str">
        <f>IF(ISNA(INDEX('[1]Section Geometry Data'!B:C,MATCH(B262,'[1]Section Geometry Data'!B:B,0),2)),"",INDEX('[1]Section Geometry Data'!B:C,MATCH(B262,'[1]Section Geometry Data'!B:B,0),2))</f>
        <v>canna228</v>
      </c>
    </row>
    <row r="263" spans="2:18" x14ac:dyDescent="0.25">
      <c r="B263" s="10">
        <v>19</v>
      </c>
      <c r="C263" s="10">
        <v>70</v>
      </c>
      <c r="D263" s="10">
        <v>3</v>
      </c>
      <c r="E263" s="10">
        <v>1</v>
      </c>
      <c r="F263" s="10">
        <v>71</v>
      </c>
      <c r="G263" s="10">
        <v>3</v>
      </c>
      <c r="H263" s="10">
        <v>1</v>
      </c>
      <c r="I263" s="10" t="s">
        <v>20</v>
      </c>
      <c r="J263" s="10">
        <v>45</v>
      </c>
      <c r="K263" s="10">
        <v>394.93</v>
      </c>
      <c r="L263" s="10">
        <v>436.19</v>
      </c>
      <c r="M263" s="10">
        <v>-1.31</v>
      </c>
      <c r="N263" s="10">
        <v>15.64</v>
      </c>
      <c r="O263" s="10">
        <v>1519.22</v>
      </c>
      <c r="P263" s="10">
        <v>12928.57</v>
      </c>
      <c r="Q263" s="10">
        <v>21.42</v>
      </c>
      <c r="R263" s="13" t="str">
        <f>IF(ISNA(INDEX('[1]Section Geometry Data'!B:C,MATCH(B263,'[1]Section Geometry Data'!B:B,0),2)),"",INDEX('[1]Section Geometry Data'!B:C,MATCH(B263,'[1]Section Geometry Data'!B:B,0),2))</f>
        <v>canna228</v>
      </c>
    </row>
    <row r="264" spans="2:18" x14ac:dyDescent="0.25">
      <c r="B264" s="10">
        <v>19</v>
      </c>
      <c r="C264" s="10">
        <v>71</v>
      </c>
      <c r="D264" s="10">
        <v>3</v>
      </c>
      <c r="E264" s="10">
        <v>1</v>
      </c>
      <c r="F264" s="10">
        <v>72</v>
      </c>
      <c r="G264" s="10">
        <v>23</v>
      </c>
      <c r="H264" s="10">
        <v>1</v>
      </c>
      <c r="I264" s="10" t="s">
        <v>20</v>
      </c>
      <c r="J264" s="10">
        <v>15</v>
      </c>
      <c r="K264" s="10">
        <v>394.93</v>
      </c>
      <c r="L264" s="10">
        <v>234.14</v>
      </c>
      <c r="M264" s="10">
        <v>3.31</v>
      </c>
      <c r="N264" s="10">
        <v>4.2300000000000004</v>
      </c>
      <c r="O264" s="10">
        <v>1631.54</v>
      </c>
      <c r="P264" s="10">
        <v>13884.38</v>
      </c>
      <c r="Q264" s="10">
        <v>11.14</v>
      </c>
      <c r="R264" s="13" t="str">
        <f>IF(ISNA(INDEX('[1]Section Geometry Data'!B:C,MATCH(B264,'[1]Section Geometry Data'!B:B,0),2)),"",INDEX('[1]Section Geometry Data'!B:C,MATCH(B264,'[1]Section Geometry Data'!B:B,0),2))</f>
        <v>canna228</v>
      </c>
    </row>
    <row r="265" spans="2:18" x14ac:dyDescent="0.25">
      <c r="B265" s="10">
        <v>19</v>
      </c>
      <c r="C265" s="10">
        <v>71</v>
      </c>
      <c r="D265" s="10">
        <v>3</v>
      </c>
      <c r="E265" s="10">
        <v>1</v>
      </c>
      <c r="F265" s="10">
        <v>72</v>
      </c>
      <c r="G265" s="10">
        <v>23</v>
      </c>
      <c r="H265" s="10">
        <v>1</v>
      </c>
      <c r="I265" s="10" t="s">
        <v>20</v>
      </c>
      <c r="J265" s="10">
        <v>45</v>
      </c>
      <c r="K265" s="10">
        <v>394.93</v>
      </c>
      <c r="L265" s="10">
        <v>234.14</v>
      </c>
      <c r="M265" s="10">
        <v>3.31</v>
      </c>
      <c r="N265" s="10">
        <v>4.6900000000000004</v>
      </c>
      <c r="O265" s="10">
        <v>1469.85</v>
      </c>
      <c r="P265" s="10">
        <v>12508.42</v>
      </c>
      <c r="Q265" s="10">
        <v>11.73</v>
      </c>
      <c r="R265" s="13" t="str">
        <f>IF(ISNA(INDEX('[1]Section Geometry Data'!B:C,MATCH(B265,'[1]Section Geometry Data'!B:B,0),2)),"",INDEX('[1]Section Geometry Data'!B:C,MATCH(B265,'[1]Section Geometry Data'!B:B,0),2))</f>
        <v>canna228</v>
      </c>
    </row>
    <row r="266" spans="2:18" x14ac:dyDescent="0.25">
      <c r="B266" s="10">
        <v>20</v>
      </c>
      <c r="C266" s="10">
        <v>69</v>
      </c>
      <c r="D266" s="10">
        <v>59</v>
      </c>
      <c r="E266" s="10">
        <v>1</v>
      </c>
      <c r="F266" s="10">
        <v>70</v>
      </c>
      <c r="G266" s="10">
        <v>19</v>
      </c>
      <c r="H266" s="10">
        <v>1</v>
      </c>
      <c r="I266" s="10" t="s">
        <v>20</v>
      </c>
      <c r="J266" s="10">
        <v>15</v>
      </c>
      <c r="K266" s="10">
        <v>430.7</v>
      </c>
      <c r="L266" s="10">
        <v>493.67</v>
      </c>
      <c r="M266" s="10">
        <v>10.88</v>
      </c>
      <c r="N266" s="10">
        <v>19.600000000000001</v>
      </c>
      <c r="O266" s="10">
        <v>1556.31</v>
      </c>
      <c r="P266" s="10">
        <v>4202.0200000000004</v>
      </c>
      <c r="Q266" s="10">
        <v>23.98</v>
      </c>
      <c r="R266" s="13" t="str">
        <f>IF(ISNA(INDEX('[1]Section Geometry Data'!B:C,MATCH(B266,'[1]Section Geometry Data'!B:B,0),2)),"",INDEX('[1]Section Geometry Data'!B:C,MATCH(B266,'[1]Section Geometry Data'!B:B,0),2))</f>
        <v>canna228</v>
      </c>
    </row>
    <row r="267" spans="2:18" x14ac:dyDescent="0.25">
      <c r="B267" s="10">
        <v>20</v>
      </c>
      <c r="C267" s="10">
        <v>69</v>
      </c>
      <c r="D267" s="10">
        <v>59</v>
      </c>
      <c r="E267" s="10">
        <v>1</v>
      </c>
      <c r="F267" s="10">
        <v>70</v>
      </c>
      <c r="G267" s="10">
        <v>19</v>
      </c>
      <c r="H267" s="10">
        <v>1</v>
      </c>
      <c r="I267" s="10" t="s">
        <v>20</v>
      </c>
      <c r="J267" s="10">
        <v>45</v>
      </c>
      <c r="K267" s="10">
        <v>430.7</v>
      </c>
      <c r="L267" s="10">
        <v>493.67</v>
      </c>
      <c r="M267" s="10">
        <v>10.88</v>
      </c>
      <c r="N267" s="10">
        <v>20.61</v>
      </c>
      <c r="O267" s="10">
        <v>1479.76</v>
      </c>
      <c r="P267" s="10">
        <v>3995.35</v>
      </c>
      <c r="Q267" s="10">
        <v>24.59</v>
      </c>
      <c r="R267" s="13" t="str">
        <f>IF(ISNA(INDEX('[1]Section Geometry Data'!B:C,MATCH(B267,'[1]Section Geometry Data'!B:B,0),2)),"",INDEX('[1]Section Geometry Data'!B:C,MATCH(B267,'[1]Section Geometry Data'!B:B,0),2))</f>
        <v>canna228</v>
      </c>
    </row>
    <row r="268" spans="2:18" x14ac:dyDescent="0.25">
      <c r="B268" s="10">
        <v>20</v>
      </c>
      <c r="C268" s="10">
        <v>70</v>
      </c>
      <c r="D268" s="10">
        <v>19</v>
      </c>
      <c r="E268" s="10">
        <v>1</v>
      </c>
      <c r="F268" s="10">
        <v>71</v>
      </c>
      <c r="G268" s="10">
        <v>19</v>
      </c>
      <c r="H268" s="10">
        <v>1</v>
      </c>
      <c r="I268" s="10" t="s">
        <v>20</v>
      </c>
      <c r="J268" s="10">
        <v>15</v>
      </c>
      <c r="K268" s="10">
        <v>430.7</v>
      </c>
      <c r="L268" s="10">
        <v>435.88</v>
      </c>
      <c r="M268" s="10">
        <v>-2.3199999999999998</v>
      </c>
      <c r="N268" s="10">
        <v>15.17</v>
      </c>
      <c r="O268" s="10">
        <v>1565.44</v>
      </c>
      <c r="P268" s="10">
        <v>4226.7</v>
      </c>
      <c r="Q268" s="10">
        <v>21.1</v>
      </c>
      <c r="R268" s="13" t="str">
        <f>IF(ISNA(INDEX('[1]Section Geometry Data'!B:C,MATCH(B268,'[1]Section Geometry Data'!B:B,0),2)),"",INDEX('[1]Section Geometry Data'!B:C,MATCH(B268,'[1]Section Geometry Data'!B:B,0),2))</f>
        <v>canna228</v>
      </c>
    </row>
    <row r="269" spans="2:18" x14ac:dyDescent="0.25">
      <c r="B269" s="10">
        <v>20</v>
      </c>
      <c r="C269" s="10">
        <v>70</v>
      </c>
      <c r="D269" s="10">
        <v>19</v>
      </c>
      <c r="E269" s="10">
        <v>1</v>
      </c>
      <c r="F269" s="10">
        <v>71</v>
      </c>
      <c r="G269" s="10">
        <v>19</v>
      </c>
      <c r="H269" s="10">
        <v>1</v>
      </c>
      <c r="I269" s="10" t="s">
        <v>20</v>
      </c>
      <c r="J269" s="10">
        <v>45</v>
      </c>
      <c r="K269" s="10">
        <v>430.7</v>
      </c>
      <c r="L269" s="10">
        <v>435.88</v>
      </c>
      <c r="M269" s="10">
        <v>-2.3199999999999998</v>
      </c>
      <c r="N269" s="10">
        <v>16.260000000000002</v>
      </c>
      <c r="O269" s="10">
        <v>1460.92</v>
      </c>
      <c r="P269" s="10">
        <v>3944.48</v>
      </c>
      <c r="Q269" s="10">
        <v>21.84</v>
      </c>
      <c r="R269" s="13" t="str">
        <f>IF(ISNA(INDEX('[1]Section Geometry Data'!B:C,MATCH(B269,'[1]Section Geometry Data'!B:B,0),2)),"",INDEX('[1]Section Geometry Data'!B:C,MATCH(B269,'[1]Section Geometry Data'!B:B,0),2))</f>
        <v>canna228</v>
      </c>
    </row>
    <row r="270" spans="2:18" x14ac:dyDescent="0.25">
      <c r="B270" s="10">
        <v>20</v>
      </c>
      <c r="C270" s="10">
        <v>71</v>
      </c>
      <c r="D270" s="10">
        <v>19</v>
      </c>
      <c r="E270" s="10">
        <v>1</v>
      </c>
      <c r="F270" s="10">
        <v>72</v>
      </c>
      <c r="G270" s="10">
        <v>39</v>
      </c>
      <c r="H270" s="10">
        <v>1</v>
      </c>
      <c r="I270" s="10" t="s">
        <v>20</v>
      </c>
      <c r="J270" s="10">
        <v>15</v>
      </c>
      <c r="K270" s="10">
        <v>430.7</v>
      </c>
      <c r="L270" s="10">
        <v>235.67</v>
      </c>
      <c r="M270" s="10">
        <v>4.5</v>
      </c>
      <c r="N270" s="10">
        <v>4.4800000000000004</v>
      </c>
      <c r="O270" s="10">
        <v>1547.34</v>
      </c>
      <c r="P270" s="10">
        <v>4177.83</v>
      </c>
      <c r="Q270" s="10">
        <v>11.47</v>
      </c>
      <c r="R270" s="13" t="str">
        <f>IF(ISNA(INDEX('[1]Section Geometry Data'!B:C,MATCH(B270,'[1]Section Geometry Data'!B:B,0),2)),"",INDEX('[1]Section Geometry Data'!B:C,MATCH(B270,'[1]Section Geometry Data'!B:B,0),2))</f>
        <v>canna228</v>
      </c>
    </row>
    <row r="271" spans="2:18" x14ac:dyDescent="0.25">
      <c r="B271" s="10">
        <v>20</v>
      </c>
      <c r="C271" s="10">
        <v>71</v>
      </c>
      <c r="D271" s="10">
        <v>19</v>
      </c>
      <c r="E271" s="10">
        <v>1</v>
      </c>
      <c r="F271" s="10">
        <v>72</v>
      </c>
      <c r="G271" s="10">
        <v>39</v>
      </c>
      <c r="H271" s="10">
        <v>1</v>
      </c>
      <c r="I271" s="10" t="s">
        <v>20</v>
      </c>
      <c r="J271" s="10">
        <v>45</v>
      </c>
      <c r="K271" s="10">
        <v>430.7</v>
      </c>
      <c r="L271" s="10">
        <v>235.67</v>
      </c>
      <c r="M271" s="10">
        <v>4.5</v>
      </c>
      <c r="N271" s="10">
        <v>5</v>
      </c>
      <c r="O271" s="10">
        <v>1388.72</v>
      </c>
      <c r="P271" s="10">
        <v>3749.56</v>
      </c>
      <c r="Q271" s="10">
        <v>12.11</v>
      </c>
      <c r="R271" s="13" t="str">
        <f>IF(ISNA(INDEX('[1]Section Geometry Data'!B:C,MATCH(B271,'[1]Section Geometry Data'!B:B,0),2)),"",INDEX('[1]Section Geometry Data'!B:C,MATCH(B271,'[1]Section Geometry Data'!B:B,0),2))</f>
        <v>canna228</v>
      </c>
    </row>
    <row r="272" spans="2:18" x14ac:dyDescent="0.25">
      <c r="B272" s="10">
        <v>21</v>
      </c>
      <c r="C272" s="10">
        <v>72</v>
      </c>
      <c r="D272" s="10">
        <v>21</v>
      </c>
      <c r="E272" s="10">
        <v>1</v>
      </c>
      <c r="F272" s="10" t="s">
        <v>21</v>
      </c>
      <c r="G272" s="10">
        <v>22</v>
      </c>
      <c r="H272" s="10">
        <v>1</v>
      </c>
      <c r="I272" s="10" t="s">
        <v>20</v>
      </c>
      <c r="J272" s="10">
        <v>15</v>
      </c>
      <c r="K272" s="10">
        <v>20.170000000000002</v>
      </c>
      <c r="L272" s="10">
        <v>22.2</v>
      </c>
      <c r="M272" s="10">
        <v>-10.18</v>
      </c>
      <c r="N272" s="10">
        <v>0.44</v>
      </c>
      <c r="O272" s="10">
        <v>362.15</v>
      </c>
      <c r="P272" s="10">
        <v>3081.94</v>
      </c>
      <c r="Q272" s="10">
        <v>3.58</v>
      </c>
      <c r="R272" s="13" t="str">
        <f>IF(ISNA(INDEX('[1]Section Geometry Data'!B:C,MATCH(B272,'[1]Section Geometry Data'!B:B,0),2)),"",INDEX('[1]Section Geometry Data'!B:C,MATCH(B272,'[1]Section Geometry Data'!B:B,0),2))</f>
        <v>canna228</v>
      </c>
    </row>
    <row r="273" spans="2:18" x14ac:dyDescent="0.25">
      <c r="B273" s="10">
        <v>21</v>
      </c>
      <c r="C273" s="10">
        <v>72</v>
      </c>
      <c r="D273" s="10">
        <v>21</v>
      </c>
      <c r="E273" s="10">
        <v>1</v>
      </c>
      <c r="F273" s="10" t="s">
        <v>21</v>
      </c>
      <c r="G273" s="10">
        <v>22</v>
      </c>
      <c r="H273" s="10">
        <v>1</v>
      </c>
      <c r="I273" s="10" t="s">
        <v>20</v>
      </c>
      <c r="J273" s="10">
        <v>45</v>
      </c>
      <c r="K273" s="10">
        <v>20.170000000000002</v>
      </c>
      <c r="L273" s="10">
        <v>22.2</v>
      </c>
      <c r="M273" s="10">
        <v>-10.18</v>
      </c>
      <c r="N273" s="10">
        <v>0.48</v>
      </c>
      <c r="O273" s="10">
        <v>326.37</v>
      </c>
      <c r="P273" s="10">
        <v>2777.42</v>
      </c>
      <c r="Q273" s="10">
        <v>3.77</v>
      </c>
      <c r="R273" s="13" t="str">
        <f>IF(ISNA(INDEX('[1]Section Geometry Data'!B:C,MATCH(B273,'[1]Section Geometry Data'!B:B,0),2)),"",INDEX('[1]Section Geometry Data'!B:C,MATCH(B273,'[1]Section Geometry Data'!B:B,0),2))</f>
        <v>canna228</v>
      </c>
    </row>
    <row r="274" spans="2:18" x14ac:dyDescent="0.25">
      <c r="B274" s="10">
        <v>22</v>
      </c>
      <c r="C274" s="10">
        <v>72</v>
      </c>
      <c r="D274" s="10">
        <v>22</v>
      </c>
      <c r="E274" s="10">
        <v>1</v>
      </c>
      <c r="F274" s="10" t="s">
        <v>21</v>
      </c>
      <c r="G274" s="10">
        <v>21</v>
      </c>
      <c r="H274" s="10">
        <v>1</v>
      </c>
      <c r="I274" s="10" t="s">
        <v>20</v>
      </c>
      <c r="J274" s="10">
        <v>15</v>
      </c>
      <c r="K274" s="10">
        <v>20.96</v>
      </c>
      <c r="L274" s="10">
        <v>22.15</v>
      </c>
      <c r="M274" s="10">
        <v>-7.58</v>
      </c>
      <c r="N274" s="10">
        <v>0.47</v>
      </c>
      <c r="O274" s="10">
        <v>335.45</v>
      </c>
      <c r="P274" s="10">
        <v>2854.64</v>
      </c>
      <c r="Q274" s="10">
        <v>3.72</v>
      </c>
      <c r="R274" s="13" t="str">
        <f>IF(ISNA(INDEX('[1]Section Geometry Data'!B:C,MATCH(B274,'[1]Section Geometry Data'!B:B,0),2)),"",INDEX('[1]Section Geometry Data'!B:C,MATCH(B274,'[1]Section Geometry Data'!B:B,0),2))</f>
        <v>canna228</v>
      </c>
    </row>
    <row r="275" spans="2:18" x14ac:dyDescent="0.25">
      <c r="B275" s="10">
        <v>22</v>
      </c>
      <c r="C275" s="10">
        <v>72</v>
      </c>
      <c r="D275" s="10">
        <v>22</v>
      </c>
      <c r="E275" s="10">
        <v>1</v>
      </c>
      <c r="F275" s="10" t="s">
        <v>21</v>
      </c>
      <c r="G275" s="10">
        <v>21</v>
      </c>
      <c r="H275" s="10">
        <v>1</v>
      </c>
      <c r="I275" s="10" t="s">
        <v>20</v>
      </c>
      <c r="J275" s="10">
        <v>45</v>
      </c>
      <c r="K275" s="10">
        <v>20.96</v>
      </c>
      <c r="L275" s="10">
        <v>22.15</v>
      </c>
      <c r="M275" s="10">
        <v>-7.58</v>
      </c>
      <c r="N275" s="10">
        <v>0.51</v>
      </c>
      <c r="O275" s="10">
        <v>310.08999999999997</v>
      </c>
      <c r="P275" s="10">
        <v>2638.86</v>
      </c>
      <c r="Q275" s="10">
        <v>3.87</v>
      </c>
      <c r="R275" s="13" t="str">
        <f>IF(ISNA(INDEX('[1]Section Geometry Data'!B:C,MATCH(B275,'[1]Section Geometry Data'!B:B,0),2)),"",INDEX('[1]Section Geometry Data'!B:C,MATCH(B275,'[1]Section Geometry Data'!B:B,0),2))</f>
        <v>canna228</v>
      </c>
    </row>
    <row r="276" spans="2:18" x14ac:dyDescent="0.25">
      <c r="B276" s="10">
        <v>23</v>
      </c>
      <c r="C276" s="10">
        <v>72</v>
      </c>
      <c r="D276" s="10">
        <v>23</v>
      </c>
      <c r="E276" s="10">
        <v>1</v>
      </c>
      <c r="F276" s="10" t="s">
        <v>21</v>
      </c>
      <c r="G276" s="10">
        <v>23</v>
      </c>
      <c r="H276" s="10">
        <v>1</v>
      </c>
      <c r="I276" s="10" t="s">
        <v>20</v>
      </c>
      <c r="J276" s="10">
        <v>15</v>
      </c>
      <c r="K276" s="10">
        <v>21.8</v>
      </c>
      <c r="L276" s="10">
        <v>22.33</v>
      </c>
      <c r="M276" s="10">
        <v>-4.93</v>
      </c>
      <c r="N276" s="10">
        <v>0.27</v>
      </c>
      <c r="O276" s="10">
        <v>603.32000000000005</v>
      </c>
      <c r="P276" s="10">
        <v>5134.29</v>
      </c>
      <c r="Q276" s="10">
        <v>2.8</v>
      </c>
      <c r="R276" s="13" t="str">
        <f>IF(ISNA(INDEX('[1]Section Geometry Data'!B:C,MATCH(B276,'[1]Section Geometry Data'!B:B,0),2)),"",INDEX('[1]Section Geometry Data'!B:C,MATCH(B276,'[1]Section Geometry Data'!B:B,0),2))</f>
        <v>canna228</v>
      </c>
    </row>
    <row r="277" spans="2:18" x14ac:dyDescent="0.25">
      <c r="B277" s="14">
        <v>23</v>
      </c>
      <c r="C277" s="14">
        <v>72</v>
      </c>
      <c r="D277" s="14">
        <v>23</v>
      </c>
      <c r="E277" s="14">
        <v>1</v>
      </c>
      <c r="F277" s="14" t="s">
        <v>21</v>
      </c>
      <c r="G277" s="14">
        <v>23</v>
      </c>
      <c r="H277" s="14">
        <v>1</v>
      </c>
      <c r="I277" s="14" t="s">
        <v>20</v>
      </c>
      <c r="J277" s="14">
        <v>45</v>
      </c>
      <c r="K277" s="14">
        <v>21.8</v>
      </c>
      <c r="L277" s="14">
        <v>22.33</v>
      </c>
      <c r="M277" s="14">
        <v>-4.93</v>
      </c>
      <c r="N277" s="14">
        <v>0.32</v>
      </c>
      <c r="O277" s="14">
        <v>504.23</v>
      </c>
      <c r="P277" s="14">
        <v>4290.9799999999996</v>
      </c>
      <c r="Q277" s="14">
        <v>3.06</v>
      </c>
      <c r="R277" s="15" t="str">
        <f>IF(ISNA(INDEX('[1]Section Geometry Data'!B:C,MATCH(B277,'[1]Section Geometry Data'!B:B,0),2)),"",INDEX('[1]Section Geometry Data'!B:C,MATCH(B277,'[1]Section Geometry Data'!B:B,0),2))</f>
        <v>canna228</v>
      </c>
    </row>
  </sheetData>
  <mergeCells count="2">
    <mergeCell ref="B3:K3"/>
    <mergeCell ref="B8:C8"/>
  </mergeCells>
  <conditionalFormatting sqref="B12">
    <cfRule type="expression" dxfId="19" priority="1" stopIfTrue="1">
      <formula>A2&lt;&gt;B12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PARAMETRE 15 °C , REPART</vt:lpstr>
      <vt:lpstr>Tableau1</vt:lpstr>
    </vt:vector>
  </TitlesOfParts>
  <Company>UCBL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etugciv</dc:creator>
  <cp:lastModifiedBy>etugciv</cp:lastModifiedBy>
  <dcterms:created xsi:type="dcterms:W3CDTF">2018-05-14T07:16:05Z</dcterms:created>
  <dcterms:modified xsi:type="dcterms:W3CDTF">2018-05-14T07:16:41Z</dcterms:modified>
</cp:coreProperties>
</file>