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03 - LP TP CONDUITE DE PROJETS\PTI\excel aide étirer formule\"/>
    </mc:Choice>
  </mc:AlternateContent>
  <bookViews>
    <workbookView xWindow="0" yWindow="0" windowWidth="28800" windowHeight="12210"/>
  </bookViews>
  <sheets>
    <sheet name="TABLEAU DE BORD" sheetId="1" r:id="rId1"/>
  </sheets>
  <externalReferences>
    <externalReference r:id="rId2"/>
    <externalReference r:id="rId3"/>
  </externalReferences>
  <definedNames>
    <definedName name="dist1">'[2]Réglages importants'!$R$23</definedName>
    <definedName name="dist2">'[2]Réglages importants'!$R$24</definedName>
    <definedName name="dist3">'[2]Réglages importants'!$R$25</definedName>
    <definedName name="Flèche">#REF!</definedName>
    <definedName name="Flèche_4">#REF!</definedName>
    <definedName name="hypclim">'[2]Réglages importants'!$U$11</definedName>
    <definedName name="Imap">#REF!</definedName>
    <definedName name="Imap_4">#REF!</definedName>
    <definedName name="réglement">'[2]Réglages importants'!#REF!</definedName>
    <definedName name="tension">'[2]Réglages importants'!$S$11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18" i="1" l="1"/>
  <c r="R117" i="1"/>
  <c r="R116" i="1"/>
  <c r="R115" i="1"/>
  <c r="R114" i="1"/>
  <c r="R113" i="1"/>
  <c r="R112" i="1"/>
  <c r="R111" i="1"/>
  <c r="R110" i="1"/>
  <c r="R109" i="1"/>
  <c r="R108" i="1"/>
  <c r="R107" i="1"/>
  <c r="R106" i="1"/>
  <c r="R105" i="1"/>
  <c r="R104" i="1"/>
  <c r="R103" i="1"/>
  <c r="R102" i="1"/>
  <c r="R101" i="1"/>
  <c r="R100" i="1"/>
  <c r="R99" i="1"/>
  <c r="R98" i="1"/>
  <c r="Q98" i="1"/>
  <c r="R97" i="1"/>
  <c r="Q97" i="1"/>
  <c r="R96" i="1"/>
  <c r="Q96" i="1"/>
  <c r="R95" i="1"/>
  <c r="Q95" i="1"/>
  <c r="R94" i="1"/>
  <c r="Q94" i="1"/>
  <c r="R93" i="1"/>
  <c r="Q93" i="1"/>
  <c r="R92" i="1"/>
  <c r="Q92" i="1"/>
  <c r="R91" i="1"/>
  <c r="Q91" i="1"/>
  <c r="R90" i="1"/>
  <c r="Q90" i="1"/>
  <c r="R89" i="1"/>
  <c r="Q89" i="1"/>
  <c r="R88" i="1"/>
  <c r="Q88" i="1"/>
  <c r="R87" i="1"/>
  <c r="Q87" i="1"/>
  <c r="R86" i="1"/>
  <c r="Q86" i="1"/>
  <c r="R85" i="1"/>
  <c r="Q85" i="1"/>
  <c r="R84" i="1"/>
  <c r="Q84" i="1"/>
  <c r="R83" i="1"/>
  <c r="Q83" i="1"/>
  <c r="R82" i="1"/>
  <c r="Q82" i="1"/>
  <c r="R81" i="1"/>
  <c r="Q81" i="1"/>
  <c r="R80" i="1"/>
  <c r="Q80" i="1"/>
  <c r="R79" i="1"/>
  <c r="Q79" i="1"/>
  <c r="R78" i="1"/>
  <c r="Q78" i="1"/>
  <c r="R77" i="1"/>
  <c r="Q77" i="1"/>
  <c r="R76" i="1"/>
  <c r="Q76" i="1"/>
  <c r="R75" i="1"/>
  <c r="Q75" i="1"/>
  <c r="R74" i="1"/>
  <c r="Q74" i="1"/>
  <c r="R73" i="1"/>
  <c r="Q73" i="1"/>
  <c r="R72" i="1"/>
  <c r="Q72" i="1"/>
  <c r="R71" i="1"/>
  <c r="Q71" i="1"/>
  <c r="R70" i="1"/>
  <c r="Q70" i="1"/>
  <c r="R69" i="1"/>
  <c r="Q69" i="1"/>
  <c r="R68" i="1"/>
  <c r="Q68" i="1"/>
  <c r="R67" i="1"/>
  <c r="Q67" i="1"/>
  <c r="R66" i="1"/>
  <c r="Q66" i="1"/>
  <c r="R65" i="1"/>
  <c r="Q65" i="1"/>
  <c r="R64" i="1"/>
  <c r="Q64" i="1"/>
  <c r="R63" i="1"/>
  <c r="Q63" i="1"/>
  <c r="R62" i="1"/>
  <c r="Q62" i="1"/>
  <c r="R61" i="1"/>
  <c r="Q61" i="1"/>
  <c r="R60" i="1"/>
  <c r="Q60" i="1"/>
  <c r="R59" i="1"/>
  <c r="Q59" i="1"/>
  <c r="R58" i="1"/>
  <c r="Q58" i="1"/>
  <c r="R57" i="1"/>
  <c r="Q57" i="1"/>
  <c r="R56" i="1"/>
  <c r="Q56" i="1"/>
  <c r="R55" i="1"/>
  <c r="Q55" i="1"/>
  <c r="R54" i="1"/>
  <c r="Q54" i="1"/>
  <c r="R53" i="1"/>
  <c r="Q53" i="1"/>
  <c r="R52" i="1"/>
  <c r="Q52" i="1"/>
  <c r="R51" i="1"/>
  <c r="Q51" i="1"/>
  <c r="R50" i="1"/>
  <c r="Q50" i="1"/>
  <c r="R49" i="1"/>
  <c r="Q49" i="1"/>
  <c r="R48" i="1"/>
  <c r="Q48" i="1"/>
  <c r="R47" i="1"/>
  <c r="Q47" i="1"/>
  <c r="R46" i="1"/>
  <c r="Q46" i="1"/>
  <c r="R45" i="1"/>
  <c r="Q45" i="1"/>
  <c r="R44" i="1"/>
  <c r="Q44" i="1"/>
  <c r="R43" i="1"/>
  <c r="Q43" i="1"/>
  <c r="R42" i="1"/>
  <c r="Q42" i="1"/>
  <c r="R41" i="1"/>
  <c r="Q41" i="1"/>
  <c r="R40" i="1"/>
  <c r="Q40" i="1"/>
  <c r="R39" i="1"/>
  <c r="Q39" i="1"/>
  <c r="R38" i="1"/>
  <c r="Q38" i="1"/>
  <c r="R37" i="1"/>
  <c r="Q37" i="1"/>
  <c r="R36" i="1"/>
  <c r="Q36" i="1"/>
  <c r="R35" i="1"/>
  <c r="Q35" i="1"/>
  <c r="R34" i="1"/>
  <c r="Q34" i="1"/>
  <c r="R33" i="1"/>
  <c r="Q33" i="1"/>
  <c r="R32" i="1"/>
  <c r="Q32" i="1"/>
  <c r="R31" i="1"/>
  <c r="Q31" i="1"/>
  <c r="R30" i="1"/>
  <c r="Q30" i="1"/>
  <c r="R29" i="1"/>
  <c r="Q29" i="1"/>
  <c r="R28" i="1"/>
  <c r="Q28" i="1"/>
  <c r="R27" i="1"/>
  <c r="Q27" i="1"/>
  <c r="R26" i="1"/>
  <c r="Q26" i="1"/>
  <c r="R25" i="1"/>
  <c r="Q25" i="1"/>
  <c r="R24" i="1"/>
  <c r="Q24" i="1"/>
  <c r="R23" i="1"/>
  <c r="Q23" i="1"/>
  <c r="R22" i="1"/>
  <c r="Q22" i="1"/>
  <c r="R21" i="1"/>
  <c r="Q21" i="1"/>
  <c r="R20" i="1"/>
  <c r="Q20" i="1"/>
  <c r="R19" i="1"/>
  <c r="Q19" i="1"/>
  <c r="R18" i="1"/>
  <c r="Q18" i="1"/>
  <c r="R17" i="1"/>
  <c r="Q17" i="1"/>
  <c r="R16" i="1"/>
  <c r="Q16" i="1"/>
  <c r="R15" i="1"/>
  <c r="Q15" i="1"/>
  <c r="R14" i="1"/>
  <c r="Q14" i="1"/>
  <c r="R13" i="1"/>
  <c r="Q13" i="1"/>
  <c r="R12" i="1"/>
  <c r="Q12" i="1"/>
  <c r="R11" i="1"/>
  <c r="Q11" i="1"/>
  <c r="R10" i="1"/>
  <c r="Q10" i="1"/>
  <c r="R9" i="1"/>
  <c r="Q9" i="1"/>
  <c r="R8" i="1"/>
  <c r="Q8" i="1"/>
  <c r="J8" i="1"/>
  <c r="D8" i="1"/>
  <c r="B1" i="1"/>
</calcChain>
</file>

<file path=xl/comments1.xml><?xml version="1.0" encoding="utf-8"?>
<comments xmlns="http://schemas.openxmlformats.org/spreadsheetml/2006/main">
  <authors>
    <author>DESPRATS Julien</author>
  </authors>
  <commentList>
    <comment ref="G7" authorId="0" shapeId="0">
      <text>
        <r>
          <rPr>
            <b/>
            <sz val="9"/>
            <color indexed="81"/>
            <rFont val="Tahoma"/>
            <family val="2"/>
          </rPr>
          <t>DESPRATS Julien:</t>
        </r>
        <r>
          <rPr>
            <sz val="9"/>
            <color indexed="81"/>
            <rFont val="Tahoma"/>
            <family val="2"/>
          </rPr>
          <t xml:space="preserve">
Ne vois pas utilité dans la génération </t>
        </r>
      </text>
    </comment>
  </commentList>
</comments>
</file>

<file path=xl/sharedStrings.xml><?xml version="1.0" encoding="utf-8"?>
<sst xmlns="http://schemas.openxmlformats.org/spreadsheetml/2006/main" count="198" uniqueCount="34">
  <si>
    <t>Nombre de ligne</t>
  </si>
  <si>
    <t>Choix Utilisateur</t>
  </si>
  <si>
    <t>CHOIX HYPOTHESE</t>
  </si>
  <si>
    <t>Modification sur l'ensemble de l'utilitaire (Un des deux choix)</t>
  </si>
  <si>
    <t>240 Pa : ZVN zone normale</t>
  </si>
  <si>
    <t>2 ou 0 cm</t>
  </si>
  <si>
    <t>AT 2001</t>
  </si>
  <si>
    <t>Fraction</t>
  </si>
  <si>
    <t>Nom de la ligne</t>
  </si>
  <si>
    <t>FRONTENAUD-GRAND CHENE</t>
  </si>
  <si>
    <t>Pas</t>
  </si>
  <si>
    <t>Tension</t>
  </si>
  <si>
    <t>kV</t>
  </si>
  <si>
    <t>Choix PLS CADD</t>
  </si>
  <si>
    <t>Choix utilisateur</t>
  </si>
  <si>
    <t>Support gauche</t>
  </si>
  <si>
    <t>Z sol
support gauche</t>
  </si>
  <si>
    <t>Hauteur sous pince</t>
  </si>
  <si>
    <t>Z câble</t>
  </si>
  <si>
    <t>Demi- nappe</t>
  </si>
  <si>
    <t>Soufflet
/
Pas soufflet
(support gauche)</t>
  </si>
  <si>
    <t>Support droit</t>
  </si>
  <si>
    <t>Z sol
support droit</t>
  </si>
  <si>
    <t>Portée à droite</t>
  </si>
  <si>
    <t>Câble</t>
  </si>
  <si>
    <t>Paramètre à 15 °C (AT 2001)</t>
  </si>
  <si>
    <t>Paramètre à la température d'exploitation (CCG LA)</t>
  </si>
  <si>
    <t>Zone de vent</t>
  </si>
  <si>
    <t>Epaisseur de givre</t>
  </si>
  <si>
    <t>FRONTENAUD</t>
  </si>
  <si>
    <t>crocus228</t>
  </si>
  <si>
    <t>aster228</t>
  </si>
  <si>
    <t>GRDCHENE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</si>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</sst>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3F3F3F"/>
      <name val="Arial"/>
      <family val="2"/>
    </font>
    <font>
      <sz val="11"/>
      <color theme="1"/>
      <name val="Arial"/>
      <family val="2"/>
    </font>
    <font>
      <sz val="12"/>
      <color rgb="FF006100"/>
      <name val="Calibri"/>
      <family val="2"/>
      <scheme val="minor"/>
    </font>
    <font>
      <sz val="10"/>
      <name val="Times New Roman"/>
      <family val="1"/>
    </font>
    <font>
      <b/>
      <sz val="8"/>
      <name val="Arial"/>
      <family val="2"/>
    </font>
    <font>
      <b/>
      <sz val="7"/>
      <name val="Arial"/>
      <family val="2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theme="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3F3F3F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/>
      <top style="thin">
        <color rgb="FF3F3F3F"/>
      </top>
      <bottom style="thin">
        <color indexed="64"/>
      </bottom>
      <diagonal/>
    </border>
    <border>
      <left/>
      <right/>
      <top style="thin">
        <color rgb="FF3F3F3F"/>
      </top>
      <bottom style="thin">
        <color indexed="64"/>
      </bottom>
      <diagonal/>
    </border>
    <border>
      <left/>
      <right style="thin">
        <color rgb="FF3F3F3F"/>
      </right>
      <top style="thin">
        <color rgb="FF3F3F3F"/>
      </top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  <xf numFmtId="0" fontId="8" fillId="0" borderId="0"/>
  </cellStyleXfs>
  <cellXfs count="50">
    <xf numFmtId="0" fontId="0" fillId="0" borderId="0" xfId="0"/>
    <xf numFmtId="0" fontId="3" fillId="0" borderId="2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5" fillId="3" borderId="3" xfId="2" applyFont="1" applyBorder="1" applyAlignment="1">
      <alignment horizontal="center" vertical="center"/>
    </xf>
    <xf numFmtId="0" fontId="5" fillId="3" borderId="4" xfId="2" applyFont="1" applyBorder="1" applyAlignment="1">
      <alignment horizontal="center" vertical="center"/>
    </xf>
    <xf numFmtId="0" fontId="5" fillId="3" borderId="5" xfId="2" applyFont="1" applyBorder="1" applyAlignment="1">
      <alignment horizontal="center" vertical="center"/>
    </xf>
    <xf numFmtId="0" fontId="5" fillId="3" borderId="6" xfId="2" applyFont="1" applyBorder="1" applyAlignment="1">
      <alignment horizontal="center"/>
    </xf>
    <xf numFmtId="0" fontId="5" fillId="3" borderId="7" xfId="2" applyFont="1" applyBorder="1" applyAlignment="1">
      <alignment horizontal="center"/>
    </xf>
    <xf numFmtId="0" fontId="5" fillId="3" borderId="8" xfId="2" applyFont="1" applyBorder="1" applyAlignment="1">
      <alignment horizontal="center"/>
    </xf>
    <xf numFmtId="0" fontId="2" fillId="3" borderId="9" xfId="2" applyBorder="1" applyAlignment="1">
      <alignment horizontal="center"/>
    </xf>
    <xf numFmtId="0" fontId="2" fillId="3" borderId="10" xfId="2" applyBorder="1" applyAlignment="1">
      <alignment horizontal="center"/>
    </xf>
    <xf numFmtId="0" fontId="2" fillId="3" borderId="11" xfId="2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7" fillId="2" borderId="2" xfId="1" applyFont="1" applyBorder="1" applyAlignment="1">
      <alignment horizontal="left" vertical="center"/>
    </xf>
    <xf numFmtId="2" fontId="9" fillId="0" borderId="0" xfId="3" applyNumberFormat="1" applyFont="1" applyAlignment="1">
      <alignment horizontal="right"/>
    </xf>
    <xf numFmtId="0" fontId="3" fillId="4" borderId="0" xfId="0" applyFont="1" applyFill="1" applyAlignment="1">
      <alignment horizontal="center" wrapText="1"/>
    </xf>
    <xf numFmtId="2" fontId="9" fillId="0" borderId="0" xfId="3" applyNumberFormat="1" applyFont="1" applyAlignment="1">
      <alignment horizontal="center"/>
    </xf>
    <xf numFmtId="0" fontId="0" fillId="0" borderId="3" xfId="0" applyBorder="1" applyAlignment="1">
      <alignment horizontal="right" wrapText="1"/>
    </xf>
    <xf numFmtId="0" fontId="0" fillId="0" borderId="4" xfId="0" applyBorder="1" applyAlignment="1">
      <alignment horizontal="right" wrapText="1"/>
    </xf>
    <xf numFmtId="0" fontId="0" fillId="0" borderId="5" xfId="0" applyBorder="1" applyAlignment="1">
      <alignment horizontal="right" wrapText="1"/>
    </xf>
    <xf numFmtId="0" fontId="0" fillId="0" borderId="2" xfId="0" applyBorder="1" applyAlignment="1">
      <alignment horizontal="center" vertical="center"/>
    </xf>
    <xf numFmtId="1" fontId="9" fillId="0" borderId="0" xfId="3" applyNumberFormat="1" applyFont="1" applyAlignment="1" applyProtection="1">
      <alignment horizontal="right"/>
      <protection locked="0"/>
    </xf>
    <xf numFmtId="0" fontId="3" fillId="4" borderId="0" xfId="0" applyFont="1" applyFill="1"/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1" fontId="10" fillId="5" borderId="2" xfId="3" applyNumberFormat="1" applyFont="1" applyFill="1" applyBorder="1" applyAlignment="1" applyProtection="1">
      <alignment horizontal="center" vertical="center" wrapText="1"/>
      <protection locked="0"/>
    </xf>
    <xf numFmtId="2" fontId="10" fillId="5" borderId="2" xfId="3" applyNumberFormat="1" applyFont="1" applyFill="1" applyBorder="1" applyAlignment="1" applyProtection="1">
      <alignment horizontal="center" vertical="center" wrapText="1"/>
      <protection locked="0"/>
    </xf>
    <xf numFmtId="1" fontId="10" fillId="6" borderId="2" xfId="3" applyNumberFormat="1" applyFont="1" applyFill="1" applyBorder="1" applyAlignment="1" applyProtection="1">
      <alignment horizontal="center" vertical="center" wrapText="1"/>
      <protection locked="0"/>
    </xf>
    <xf numFmtId="1" fontId="10" fillId="7" borderId="2" xfId="3" applyNumberFormat="1" applyFont="1" applyFill="1" applyBorder="1" applyAlignment="1" applyProtection="1">
      <alignment horizontal="center" vertical="center" wrapText="1"/>
      <protection locked="0"/>
    </xf>
    <xf numFmtId="2" fontId="10" fillId="7" borderId="2" xfId="3" applyNumberFormat="1" applyFont="1" applyFill="1" applyBorder="1" applyAlignment="1" applyProtection="1">
      <alignment horizontal="center" vertical="center" wrapText="1"/>
      <protection locked="0"/>
    </xf>
    <xf numFmtId="2" fontId="10" fillId="7" borderId="2" xfId="3" applyNumberFormat="1" applyFont="1" applyFill="1" applyBorder="1" applyAlignment="1">
      <alignment horizontal="center" vertical="center" wrapText="1"/>
    </xf>
    <xf numFmtId="2" fontId="10" fillId="8" borderId="2" xfId="3" applyNumberFormat="1" applyFont="1" applyFill="1" applyBorder="1" applyAlignment="1" applyProtection="1">
      <alignment horizontal="center" vertical="center" wrapText="1"/>
      <protection locked="0"/>
    </xf>
    <xf numFmtId="1" fontId="10" fillId="8" borderId="2" xfId="3" applyNumberFormat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1" fontId="10" fillId="5" borderId="0" xfId="3" applyNumberFormat="1" applyFont="1" applyFill="1" applyBorder="1" applyAlignment="1" applyProtection="1">
      <alignment horizontal="center" vertical="center" wrapText="1"/>
      <protection locked="0"/>
    </xf>
    <xf numFmtId="2" fontId="10" fillId="5" borderId="0" xfId="3" applyNumberFormat="1" applyFont="1" applyFill="1" applyBorder="1" applyAlignment="1" applyProtection="1">
      <alignment horizontal="center" vertical="center" wrapText="1"/>
      <protection locked="0"/>
    </xf>
    <xf numFmtId="1" fontId="10" fillId="6" borderId="0" xfId="3" applyNumberFormat="1" applyFont="1" applyFill="1" applyBorder="1" applyAlignment="1" applyProtection="1">
      <alignment horizontal="center" vertical="center" wrapText="1"/>
      <protection locked="0"/>
    </xf>
    <xf numFmtId="1" fontId="10" fillId="7" borderId="0" xfId="3" applyNumberFormat="1" applyFont="1" applyFill="1" applyBorder="1" applyAlignment="1" applyProtection="1">
      <alignment horizontal="center" vertical="center" wrapText="1"/>
      <protection locked="0"/>
    </xf>
    <xf numFmtId="2" fontId="10" fillId="7" borderId="0" xfId="3" applyNumberFormat="1" applyFont="1" applyFill="1" applyBorder="1" applyAlignment="1" applyProtection="1">
      <alignment horizontal="center" vertical="center" wrapText="1"/>
      <protection locked="0"/>
    </xf>
    <xf numFmtId="2" fontId="10" fillId="7" borderId="0" xfId="3" applyNumberFormat="1" applyFont="1" applyFill="1" applyBorder="1" applyAlignment="1">
      <alignment horizontal="center" vertical="center" wrapText="1"/>
    </xf>
    <xf numFmtId="2" fontId="10" fillId="8" borderId="0" xfId="3" applyNumberFormat="1" applyFont="1" applyFill="1" applyBorder="1" applyAlignment="1" applyProtection="1">
      <alignment horizontal="center" vertical="center" wrapText="1"/>
      <protection locked="0"/>
    </xf>
    <xf numFmtId="1" fontId="10" fillId="8" borderId="0" xfId="3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Border="1" applyAlignment="1">
      <alignment horizontal="center" vertical="center" wrapText="1"/>
    </xf>
  </cellXfs>
  <cellStyles count="4">
    <cellStyle name="Normal" xfId="0" builtinId="0"/>
    <cellStyle name="Normal_Etude_conformité_ 55872_P_relevés" xfId="3"/>
    <cellStyle name="Satisfaisant" xfId="1" builtinId="26"/>
    <cellStyle name="Sortie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342900</xdr:colOff>
          <xdr:row>2</xdr:row>
          <xdr:rowOff>123825</xdr:rowOff>
        </xdr:from>
        <xdr:to>
          <xdr:col>1</xdr:col>
          <xdr:colOff>628650</xdr:colOff>
          <xdr:row>3</xdr:row>
          <xdr:rowOff>28575</xdr:rowOff>
        </xdr:to>
        <xdr:sp macro="" textlink="">
          <xdr:nvSpPr>
            <xdr:cNvPr id="1025" name="Bouton 9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99C1C99-B8C2-4D1B-B274-8C766C3629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Tableau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3%20-%20LP%20TP%20CONDUITE%20DE%20PROJETS/PTI/Bon%20utilitaire/UTILITAIR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eorht.engie-ineo.fr/agences/etudes/2%20%20Utilitaires/Technique/Etude%20g&#233;om&#233;trique%20Laser%20V2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Indice"/>
      <sheetName val="DATA"/>
      <sheetName val="TABLEAU DE BORD"/>
      <sheetName val="SUPPORT,ZSOL,PORTEE A DROITE"/>
      <sheetName val=" CABLE"/>
      <sheetName val="Section Geometry Data"/>
      <sheetName val="TCD"/>
      <sheetName val="PARAMETRE 15 °C , REPART"/>
      <sheetName val="DEMI NAPPE"/>
      <sheetName val="Coordonnees fixation au support"/>
    </sheetNames>
    <definedNames>
      <definedName name="ThisWorkbook.Insertion"/>
    </definedNames>
    <sheetDataSet>
      <sheetData sheetId="0"/>
      <sheetData sheetId="1"/>
      <sheetData sheetId="2"/>
      <sheetData sheetId="3">
        <row r="9">
          <cell r="N9">
            <v>43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DG"/>
      <sheetName val="Instructions"/>
      <sheetName val="Réglages importants"/>
      <sheetName val="Conformité Géométrique"/>
      <sheetName val="PLS"/>
      <sheetName val="FEA"/>
      <sheetName val="Tab Implant Supports"/>
      <sheetName val="Paramètres"/>
      <sheetName val="Coordonnees fixation au support"/>
    </sheetNames>
    <sheetDataSet>
      <sheetData sheetId="0"/>
      <sheetData sheetId="1"/>
      <sheetData sheetId="2">
        <row r="11">
          <cell r="S11">
            <v>1</v>
          </cell>
          <cell r="U11">
            <v>1</v>
          </cell>
        </row>
        <row r="23">
          <cell r="R23">
            <v>0.2</v>
          </cell>
        </row>
        <row r="24">
          <cell r="R24">
            <v>0.5</v>
          </cell>
        </row>
        <row r="25">
          <cell r="R25">
            <v>0.7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92D050"/>
  </sheetPr>
  <dimension ref="A1:Y4869"/>
  <sheetViews>
    <sheetView showGridLines="0" tabSelected="1" zoomScale="85" zoomScaleNormal="85" workbookViewId="0">
      <selection activeCell="J8" sqref="J8"/>
    </sheetView>
  </sheetViews>
  <sheetFormatPr baseColWidth="10" defaultRowHeight="15" x14ac:dyDescent="0.25"/>
  <cols>
    <col min="1" max="1" width="20.5703125" customWidth="1"/>
    <col min="2" max="3" width="13.7109375" customWidth="1"/>
    <col min="4" max="4" width="13.28515625" customWidth="1"/>
    <col min="5" max="5" width="13.7109375" customWidth="1"/>
    <col min="6" max="6" width="16.42578125" customWidth="1"/>
    <col min="7" max="8" width="13.7109375" customWidth="1"/>
    <col min="9" max="9" width="15.140625" customWidth="1"/>
    <col min="10" max="14" width="13.7109375" customWidth="1"/>
    <col min="15" max="15" width="13.85546875" customWidth="1"/>
    <col min="16" max="18" width="13.7109375" customWidth="1"/>
    <col min="21" max="21" width="43.28515625" customWidth="1"/>
    <col min="24" max="24" width="36" customWidth="1"/>
    <col min="25" max="25" width="14.5703125" bestFit="1" customWidth="1"/>
    <col min="26" max="26" width="20.7109375" customWidth="1"/>
  </cols>
  <sheetData>
    <row r="1" spans="1:25" x14ac:dyDescent="0.25">
      <c r="A1" s="1" t="s">
        <v>0</v>
      </c>
      <c r="B1" s="2">
        <f>'[1]SUPPORT,ZSOL,PORTEE A DROITE'!N9</f>
        <v>43</v>
      </c>
    </row>
    <row r="2" spans="1:25" x14ac:dyDescent="0.25">
      <c r="E2" s="3" t="s">
        <v>1</v>
      </c>
      <c r="F2" s="4"/>
      <c r="G2" s="4"/>
      <c r="H2" s="5"/>
      <c r="J2" s="6" t="s">
        <v>2</v>
      </c>
      <c r="K2" s="7"/>
      <c r="L2" s="8"/>
      <c r="Q2" s="9" t="s">
        <v>3</v>
      </c>
      <c r="R2" s="10"/>
      <c r="S2" s="10"/>
      <c r="T2" s="10"/>
      <c r="U2" s="11"/>
    </row>
    <row r="3" spans="1:25" ht="36" customHeight="1" x14ac:dyDescent="0.25">
      <c r="E3" s="12" t="s">
        <v>4</v>
      </c>
      <c r="F3" s="13"/>
      <c r="G3" s="12" t="s">
        <v>5</v>
      </c>
      <c r="H3" s="13"/>
      <c r="J3" s="14" t="s">
        <v>6</v>
      </c>
      <c r="K3" s="14"/>
      <c r="L3" s="14"/>
      <c r="Q3" s="15" t="s">
        <v>7</v>
      </c>
      <c r="R3" s="16"/>
      <c r="S3" s="16"/>
      <c r="T3" s="17"/>
      <c r="U3" s="18">
        <v>8</v>
      </c>
      <c r="W3" s="19" t="s">
        <v>8</v>
      </c>
      <c r="X3" s="20" t="s">
        <v>9</v>
      </c>
    </row>
    <row r="4" spans="1:25" x14ac:dyDescent="0.25">
      <c r="D4" s="21"/>
      <c r="Q4" s="22" t="s">
        <v>10</v>
      </c>
      <c r="R4" s="23"/>
      <c r="S4" s="23"/>
      <c r="T4" s="24"/>
      <c r="U4" s="25"/>
      <c r="W4" s="26" t="s">
        <v>11</v>
      </c>
      <c r="X4" s="27">
        <v>63</v>
      </c>
      <c r="Y4" s="21" t="s">
        <v>12</v>
      </c>
    </row>
    <row r="6" spans="1:25" x14ac:dyDescent="0.25">
      <c r="B6" s="12" t="s">
        <v>13</v>
      </c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13"/>
      <c r="Q6" s="29" t="s">
        <v>14</v>
      </c>
      <c r="R6" s="30"/>
    </row>
    <row r="7" spans="1:25" ht="45" customHeight="1" x14ac:dyDescent="0.25">
      <c r="B7" s="31" t="s">
        <v>15</v>
      </c>
      <c r="C7" s="32" t="s">
        <v>16</v>
      </c>
      <c r="D7" s="32" t="s">
        <v>17</v>
      </c>
      <c r="E7" s="32" t="s">
        <v>18</v>
      </c>
      <c r="F7" s="32" t="s">
        <v>19</v>
      </c>
      <c r="G7" s="33" t="s">
        <v>20</v>
      </c>
      <c r="H7" s="34" t="s">
        <v>21</v>
      </c>
      <c r="I7" s="35" t="s">
        <v>22</v>
      </c>
      <c r="J7" s="35" t="s">
        <v>17</v>
      </c>
      <c r="K7" s="36" t="s">
        <v>18</v>
      </c>
      <c r="L7" s="36" t="s">
        <v>19</v>
      </c>
      <c r="M7" s="37" t="s">
        <v>23</v>
      </c>
      <c r="N7" s="37" t="s">
        <v>24</v>
      </c>
      <c r="O7" s="38" t="s">
        <v>25</v>
      </c>
      <c r="P7" s="38" t="s">
        <v>26</v>
      </c>
      <c r="Q7" s="39" t="s">
        <v>27</v>
      </c>
      <c r="R7" s="40" t="s">
        <v>28</v>
      </c>
    </row>
    <row r="8" spans="1:25" ht="45" customHeight="1" x14ac:dyDescent="0.25">
      <c r="B8" s="41" t="s">
        <v>29</v>
      </c>
      <c r="C8" s="42">
        <v>187.38</v>
      </c>
      <c r="D8" s="42">
        <f>IF(E8=0,"",E8-C8)</f>
        <v>8.8199999999999932</v>
      </c>
      <c r="E8" s="42">
        <v>196.2</v>
      </c>
      <c r="F8" s="42">
        <v>1.5906052307116361</v>
      </c>
      <c r="G8" s="43"/>
      <c r="H8" s="44">
        <v>31</v>
      </c>
      <c r="I8" s="45">
        <v>186.51</v>
      </c>
      <c r="J8" s="45">
        <f>K8-I8</f>
        <v>16.52000000000001</v>
      </c>
      <c r="K8" s="46">
        <v>203.03</v>
      </c>
      <c r="L8" s="46">
        <v>2.4823071927937184</v>
      </c>
      <c r="M8" s="47">
        <v>44.34</v>
      </c>
      <c r="N8" s="47" t="s">
        <v>30</v>
      </c>
      <c r="O8" s="48">
        <v>282.41000000000003</v>
      </c>
      <c r="P8" s="48">
        <v>264.13</v>
      </c>
      <c r="Q8" s="49" t="str">
        <f>IF(H8=0,"",$E$3)</f>
        <v>240 Pa : ZVN zone normale</v>
      </c>
      <c r="R8" s="49" t="str">
        <f>IF(H8=0,"",$G$3)</f>
        <v>2 ou 0 cm</v>
      </c>
    </row>
    <row r="9" spans="1:25" ht="45" customHeight="1" x14ac:dyDescent="0.25">
      <c r="B9" s="41">
        <v>31</v>
      </c>
      <c r="C9" s="42">
        <v>186.51</v>
      </c>
      <c r="D9" s="42"/>
      <c r="E9" s="42">
        <v>203.03</v>
      </c>
      <c r="F9" s="42">
        <v>2.4823071927937184</v>
      </c>
      <c r="G9" s="43"/>
      <c r="H9" s="44">
        <v>32</v>
      </c>
      <c r="I9" s="45">
        <v>185.14</v>
      </c>
      <c r="J9" s="45"/>
      <c r="K9" s="46">
        <v>208.38</v>
      </c>
      <c r="L9" s="46">
        <v>2.6655200243825501</v>
      </c>
      <c r="M9" s="47">
        <v>369.09</v>
      </c>
      <c r="N9" s="47" t="s">
        <v>30</v>
      </c>
      <c r="O9" s="48">
        <v>1561.29</v>
      </c>
      <c r="P9" s="48">
        <v>1434.64</v>
      </c>
      <c r="Q9" s="49" t="str">
        <f>IF(H9=0,"",$E$3)</f>
        <v>240 Pa : ZVN zone normale</v>
      </c>
      <c r="R9" s="49" t="str">
        <f t="shared" ref="R9:R72" si="0">IF(H9=0,"",$G$3)</f>
        <v>2 ou 0 cm</v>
      </c>
    </row>
    <row r="10" spans="1:25" ht="45" customHeight="1" x14ac:dyDescent="0.25">
      <c r="B10" s="41">
        <v>32</v>
      </c>
      <c r="C10" s="42">
        <v>185.14</v>
      </c>
      <c r="D10" s="42"/>
      <c r="E10" s="42">
        <v>208.38</v>
      </c>
      <c r="F10" s="42">
        <v>2.6655200243825501</v>
      </c>
      <c r="G10" s="43"/>
      <c r="H10" s="44">
        <v>33</v>
      </c>
      <c r="I10" s="45">
        <v>185.48</v>
      </c>
      <c r="J10" s="45"/>
      <c r="K10" s="46">
        <v>209.85</v>
      </c>
      <c r="L10" s="46">
        <v>2.7339670810864747</v>
      </c>
      <c r="M10" s="47">
        <v>439.87</v>
      </c>
      <c r="N10" s="47" t="s">
        <v>30</v>
      </c>
      <c r="O10" s="48">
        <v>1573.58</v>
      </c>
      <c r="P10" s="48">
        <v>1452.3</v>
      </c>
      <c r="Q10" s="49" t="str">
        <f t="shared" ref="Q10:Q73" si="1">IF(H10=0,"",$E$3)</f>
        <v>240 Pa : ZVN zone normale</v>
      </c>
      <c r="R10" s="49" t="str">
        <f t="shared" si="0"/>
        <v>2 ou 0 cm</v>
      </c>
    </row>
    <row r="11" spans="1:25" ht="45" customHeight="1" x14ac:dyDescent="0.25">
      <c r="B11" s="41">
        <v>33</v>
      </c>
      <c r="C11" s="42">
        <v>185.48</v>
      </c>
      <c r="D11" s="42"/>
      <c r="E11" s="42">
        <v>209.85</v>
      </c>
      <c r="F11" s="42">
        <v>2.7339670810864747</v>
      </c>
      <c r="G11" s="43"/>
      <c r="H11" s="44">
        <v>34</v>
      </c>
      <c r="I11" s="45">
        <v>188.58</v>
      </c>
      <c r="J11" s="45"/>
      <c r="K11" s="46">
        <v>208.78</v>
      </c>
      <c r="L11" s="46">
        <v>2.6029183622211716</v>
      </c>
      <c r="M11" s="47">
        <v>423.71</v>
      </c>
      <c r="N11" s="47" t="s">
        <v>30</v>
      </c>
      <c r="O11" s="48">
        <v>1582.02</v>
      </c>
      <c r="P11" s="48">
        <v>1452.17</v>
      </c>
      <c r="Q11" s="49" t="str">
        <f t="shared" si="1"/>
        <v>240 Pa : ZVN zone normale</v>
      </c>
      <c r="R11" s="49" t="str">
        <f>IF(H11=0,"",$G$3)</f>
        <v>2 ou 0 cm</v>
      </c>
    </row>
    <row r="12" spans="1:25" ht="45" customHeight="1" x14ac:dyDescent="0.25">
      <c r="B12" s="41">
        <v>34</v>
      </c>
      <c r="C12" s="42">
        <v>188.58</v>
      </c>
      <c r="D12" s="42"/>
      <c r="E12" s="42">
        <v>208.78</v>
      </c>
      <c r="F12" s="42">
        <v>2.6029183622211716</v>
      </c>
      <c r="G12" s="43"/>
      <c r="H12" s="44">
        <v>35</v>
      </c>
      <c r="I12" s="45">
        <v>201.92</v>
      </c>
      <c r="J12" s="45"/>
      <c r="K12" s="46">
        <v>219.04</v>
      </c>
      <c r="L12" s="46">
        <v>2.6275869157398732</v>
      </c>
      <c r="M12" s="47">
        <v>308.95999999999998</v>
      </c>
      <c r="N12" s="47" t="s">
        <v>30</v>
      </c>
      <c r="O12" s="48">
        <v>1561.97</v>
      </c>
      <c r="P12" s="48">
        <v>1416.39</v>
      </c>
      <c r="Q12" s="49" t="str">
        <f t="shared" si="1"/>
        <v>240 Pa : ZVN zone normale</v>
      </c>
      <c r="R12" s="49" t="str">
        <f t="shared" si="0"/>
        <v>2 ou 0 cm</v>
      </c>
    </row>
    <row r="13" spans="1:25" ht="45" customHeight="1" x14ac:dyDescent="0.25">
      <c r="B13" s="41">
        <v>35</v>
      </c>
      <c r="C13" s="42">
        <v>201.92</v>
      </c>
      <c r="D13" s="42"/>
      <c r="E13" s="42">
        <v>219.04</v>
      </c>
      <c r="F13" s="42">
        <v>2.6275869157398732</v>
      </c>
      <c r="G13" s="43"/>
      <c r="H13" s="44">
        <v>36</v>
      </c>
      <c r="I13" s="45">
        <v>187.13</v>
      </c>
      <c r="J13" s="45"/>
      <c r="K13" s="46">
        <v>204.24</v>
      </c>
      <c r="L13" s="46">
        <v>2.6686209922258</v>
      </c>
      <c r="M13" s="47">
        <v>312.16000000000003</v>
      </c>
      <c r="N13" s="47" t="s">
        <v>30</v>
      </c>
      <c r="O13" s="48">
        <v>1538.41</v>
      </c>
      <c r="P13" s="48">
        <v>1385.69</v>
      </c>
      <c r="Q13" s="49" t="str">
        <f t="shared" si="1"/>
        <v>240 Pa : ZVN zone normale</v>
      </c>
      <c r="R13" s="49" t="str">
        <f t="shared" si="0"/>
        <v>2 ou 0 cm</v>
      </c>
    </row>
    <row r="14" spans="1:25" ht="45" customHeight="1" x14ac:dyDescent="0.25">
      <c r="B14" s="41">
        <v>36</v>
      </c>
      <c r="C14" s="42">
        <v>187.13</v>
      </c>
      <c r="D14" s="42"/>
      <c r="E14" s="42">
        <v>204.24</v>
      </c>
      <c r="F14" s="42">
        <v>2.6686209922258</v>
      </c>
      <c r="G14" s="43"/>
      <c r="H14" s="44">
        <v>37</v>
      </c>
      <c r="I14" s="45">
        <v>185.55</v>
      </c>
      <c r="J14" s="45"/>
      <c r="K14" s="46">
        <v>208.49</v>
      </c>
      <c r="L14" s="46">
        <v>2.6136288946458675</v>
      </c>
      <c r="M14" s="47">
        <v>401.29</v>
      </c>
      <c r="N14" s="47" t="s">
        <v>30</v>
      </c>
      <c r="O14" s="48">
        <v>1684.77</v>
      </c>
      <c r="P14" s="48">
        <v>1530.03</v>
      </c>
      <c r="Q14" s="49" t="str">
        <f>IF(H14=0,"",$E$3)</f>
        <v>240 Pa : ZVN zone normale</v>
      </c>
      <c r="R14" s="49" t="str">
        <f t="shared" si="0"/>
        <v>2 ou 0 cm</v>
      </c>
    </row>
    <row r="15" spans="1:25" ht="45" customHeight="1" x14ac:dyDescent="0.25">
      <c r="B15" s="41">
        <v>37</v>
      </c>
      <c r="C15" s="42">
        <v>185.55</v>
      </c>
      <c r="D15" s="42"/>
      <c r="E15" s="42">
        <v>208.49</v>
      </c>
      <c r="F15" s="42">
        <v>2.6136288946458675</v>
      </c>
      <c r="G15" s="43"/>
      <c r="H15" s="44">
        <v>38</v>
      </c>
      <c r="I15" s="45">
        <v>193.3</v>
      </c>
      <c r="J15" s="45"/>
      <c r="K15" s="46">
        <v>210.57</v>
      </c>
      <c r="L15" s="46">
        <v>2.6300543719815912</v>
      </c>
      <c r="M15" s="47">
        <v>387.93</v>
      </c>
      <c r="N15" s="47" t="s">
        <v>30</v>
      </c>
      <c r="O15" s="48">
        <v>1691.49</v>
      </c>
      <c r="P15" s="48">
        <v>1533.94</v>
      </c>
      <c r="Q15" s="49" t="str">
        <f t="shared" si="1"/>
        <v>240 Pa : ZVN zone normale</v>
      </c>
      <c r="R15" s="49" t="str">
        <f t="shared" si="0"/>
        <v>2 ou 0 cm</v>
      </c>
    </row>
    <row r="16" spans="1:25" ht="45" customHeight="1" x14ac:dyDescent="0.25">
      <c r="B16" s="41">
        <v>38</v>
      </c>
      <c r="C16" s="42">
        <v>193.3</v>
      </c>
      <c r="D16" s="42"/>
      <c r="E16" s="42">
        <v>210.57</v>
      </c>
      <c r="F16" s="42">
        <v>2.6300543719815912</v>
      </c>
      <c r="G16" s="43"/>
      <c r="H16" s="44">
        <v>39</v>
      </c>
      <c r="I16" s="45">
        <v>186.43</v>
      </c>
      <c r="J16" s="45"/>
      <c r="K16" s="46">
        <v>206.81</v>
      </c>
      <c r="L16" s="46">
        <v>2.6240085745063459</v>
      </c>
      <c r="M16" s="47">
        <v>352.54</v>
      </c>
      <c r="N16" s="47" t="s">
        <v>30</v>
      </c>
      <c r="O16" s="48">
        <v>1695.16</v>
      </c>
      <c r="P16" s="48">
        <v>1531.35</v>
      </c>
      <c r="Q16" s="49" t="str">
        <f t="shared" si="1"/>
        <v>240 Pa : ZVN zone normale</v>
      </c>
      <c r="R16" s="49" t="str">
        <f t="shared" si="0"/>
        <v>2 ou 0 cm</v>
      </c>
    </row>
    <row r="17" spans="2:18" ht="45" customHeight="1" x14ac:dyDescent="0.25">
      <c r="B17" s="41">
        <v>39</v>
      </c>
      <c r="C17" s="42">
        <v>186.43</v>
      </c>
      <c r="D17" s="42"/>
      <c r="E17" s="42">
        <v>206.81</v>
      </c>
      <c r="F17" s="42">
        <v>2.6240085745063459</v>
      </c>
      <c r="G17" s="43"/>
      <c r="H17" s="44">
        <v>40</v>
      </c>
      <c r="I17" s="45">
        <v>186.61</v>
      </c>
      <c r="J17" s="45"/>
      <c r="K17" s="46">
        <v>209.08</v>
      </c>
      <c r="L17" s="46">
        <v>2.7892538430323301</v>
      </c>
      <c r="M17" s="47">
        <v>420.94</v>
      </c>
      <c r="N17" s="47" t="s">
        <v>30</v>
      </c>
      <c r="O17" s="48">
        <v>1689.75</v>
      </c>
      <c r="P17" s="48">
        <v>1526.09</v>
      </c>
      <c r="Q17" s="49" t="str">
        <f t="shared" si="1"/>
        <v>240 Pa : ZVN zone normale</v>
      </c>
      <c r="R17" s="49" t="str">
        <f t="shared" si="0"/>
        <v>2 ou 0 cm</v>
      </c>
    </row>
    <row r="18" spans="2:18" ht="45" customHeight="1" x14ac:dyDescent="0.25">
      <c r="B18" s="41">
        <v>40</v>
      </c>
      <c r="C18" s="42">
        <v>186.61</v>
      </c>
      <c r="D18" s="42"/>
      <c r="E18" s="42">
        <v>209.08</v>
      </c>
      <c r="F18" s="42">
        <v>2.7892538430323301</v>
      </c>
      <c r="G18" s="43"/>
      <c r="H18" s="44">
        <v>41</v>
      </c>
      <c r="I18" s="45">
        <v>188.41</v>
      </c>
      <c r="J18" s="45"/>
      <c r="K18" s="46">
        <v>205.76</v>
      </c>
      <c r="L18" s="46">
        <v>2.6238515582934863</v>
      </c>
      <c r="M18" s="47">
        <v>303.57</v>
      </c>
      <c r="N18" s="47" t="s">
        <v>30</v>
      </c>
      <c r="O18" s="48">
        <v>1685.18</v>
      </c>
      <c r="P18" s="48">
        <v>1504.29</v>
      </c>
      <c r="Q18" s="49" t="str">
        <f t="shared" si="1"/>
        <v>240 Pa : ZVN zone normale</v>
      </c>
      <c r="R18" s="49" t="str">
        <f t="shared" si="0"/>
        <v>2 ou 0 cm</v>
      </c>
    </row>
    <row r="19" spans="2:18" ht="45" customHeight="1" x14ac:dyDescent="0.25">
      <c r="B19" s="41">
        <v>41</v>
      </c>
      <c r="C19" s="42">
        <v>188.41</v>
      </c>
      <c r="D19" s="42"/>
      <c r="E19" s="42">
        <v>205.76</v>
      </c>
      <c r="F19" s="42">
        <v>2.6238515582934863</v>
      </c>
      <c r="G19" s="43"/>
      <c r="H19" s="44">
        <v>42</v>
      </c>
      <c r="I19" s="45">
        <v>189.31</v>
      </c>
      <c r="J19" s="45"/>
      <c r="K19" s="46">
        <v>206.31</v>
      </c>
      <c r="L19" s="46">
        <v>2.602180624191456</v>
      </c>
      <c r="M19" s="47">
        <v>340.53</v>
      </c>
      <c r="N19" s="47" t="s">
        <v>30</v>
      </c>
      <c r="O19" s="48">
        <v>1683.97</v>
      </c>
      <c r="P19" s="48">
        <v>1497.89</v>
      </c>
      <c r="Q19" s="49" t="str">
        <f t="shared" si="1"/>
        <v>240 Pa : ZVN zone normale</v>
      </c>
      <c r="R19" s="49" t="str">
        <f t="shared" si="0"/>
        <v>2 ou 0 cm</v>
      </c>
    </row>
    <row r="20" spans="2:18" ht="45" customHeight="1" x14ac:dyDescent="0.25">
      <c r="B20" s="41">
        <v>42</v>
      </c>
      <c r="C20" s="42">
        <v>189.31</v>
      </c>
      <c r="D20" s="42"/>
      <c r="E20" s="42">
        <v>206.31</v>
      </c>
      <c r="F20" s="42">
        <v>2.602180624191456</v>
      </c>
      <c r="G20" s="43"/>
      <c r="H20" s="44">
        <v>43</v>
      </c>
      <c r="I20" s="45">
        <v>195.84</v>
      </c>
      <c r="J20" s="45"/>
      <c r="K20" s="46">
        <v>215.45</v>
      </c>
      <c r="L20" s="46">
        <v>2.5931928197385123</v>
      </c>
      <c r="M20" s="47">
        <v>314.07</v>
      </c>
      <c r="N20" s="47" t="s">
        <v>30</v>
      </c>
      <c r="O20" s="48">
        <v>1704.86</v>
      </c>
      <c r="P20" s="48">
        <v>1514.49</v>
      </c>
      <c r="Q20" s="49" t="str">
        <f t="shared" si="1"/>
        <v>240 Pa : ZVN zone normale</v>
      </c>
      <c r="R20" s="49" t="str">
        <f t="shared" si="0"/>
        <v>2 ou 0 cm</v>
      </c>
    </row>
    <row r="21" spans="2:18" ht="45" customHeight="1" x14ac:dyDescent="0.25">
      <c r="B21" s="41">
        <v>43</v>
      </c>
      <c r="C21" s="42">
        <v>195.84</v>
      </c>
      <c r="D21" s="42"/>
      <c r="E21" s="42">
        <v>215.45</v>
      </c>
      <c r="F21" s="42">
        <v>2.5931928197385123</v>
      </c>
      <c r="G21" s="43"/>
      <c r="H21" s="44">
        <v>44</v>
      </c>
      <c r="I21" s="45">
        <v>194.59</v>
      </c>
      <c r="J21" s="45"/>
      <c r="K21" s="46">
        <v>211.88</v>
      </c>
      <c r="L21" s="46">
        <v>2.6734760142665435</v>
      </c>
      <c r="M21" s="47">
        <v>333.71</v>
      </c>
      <c r="N21" s="47" t="s">
        <v>30</v>
      </c>
      <c r="O21" s="48">
        <v>1708.54</v>
      </c>
      <c r="P21" s="48">
        <v>1518.25</v>
      </c>
      <c r="Q21" s="49" t="str">
        <f t="shared" si="1"/>
        <v>240 Pa : ZVN zone normale</v>
      </c>
      <c r="R21" s="49" t="str">
        <f t="shared" si="0"/>
        <v>2 ou 0 cm</v>
      </c>
    </row>
    <row r="22" spans="2:18" ht="45" customHeight="1" x14ac:dyDescent="0.25">
      <c r="B22" s="41">
        <v>44</v>
      </c>
      <c r="C22" s="42">
        <v>194.59</v>
      </c>
      <c r="D22" s="42"/>
      <c r="E22" s="42">
        <v>211.88</v>
      </c>
      <c r="F22" s="42">
        <v>2.6734760142665435</v>
      </c>
      <c r="G22" s="43"/>
      <c r="H22" s="44">
        <v>45</v>
      </c>
      <c r="I22" s="45">
        <v>202.02</v>
      </c>
      <c r="J22" s="45"/>
      <c r="K22" s="46">
        <v>219.25</v>
      </c>
      <c r="L22" s="46">
        <v>2.6458212335645679</v>
      </c>
      <c r="M22" s="47">
        <v>363.71</v>
      </c>
      <c r="N22" s="47" t="s">
        <v>30</v>
      </c>
      <c r="O22" s="48">
        <v>1704.3</v>
      </c>
      <c r="P22" s="48">
        <v>1517.87</v>
      </c>
      <c r="Q22" s="49" t="str">
        <f t="shared" si="1"/>
        <v>240 Pa : ZVN zone normale</v>
      </c>
      <c r="R22" s="49" t="str">
        <f t="shared" si="0"/>
        <v>2 ou 0 cm</v>
      </c>
    </row>
    <row r="23" spans="2:18" ht="45" customHeight="1" x14ac:dyDescent="0.25">
      <c r="B23" s="41">
        <v>45</v>
      </c>
      <c r="C23" s="42">
        <v>202.02</v>
      </c>
      <c r="D23" s="42"/>
      <c r="E23" s="42">
        <v>219.25</v>
      </c>
      <c r="F23" s="42">
        <v>2.6458212335645679</v>
      </c>
      <c r="G23" s="43"/>
      <c r="H23" s="44">
        <v>46</v>
      </c>
      <c r="I23" s="45">
        <v>205.66</v>
      </c>
      <c r="J23" s="45"/>
      <c r="K23" s="46">
        <v>223.01</v>
      </c>
      <c r="L23" s="46">
        <v>2.702455365257685</v>
      </c>
      <c r="M23" s="47">
        <v>233.46</v>
      </c>
      <c r="N23" s="47" t="s">
        <v>30</v>
      </c>
      <c r="O23" s="48">
        <v>1758.96</v>
      </c>
      <c r="P23" s="48">
        <v>1571.77</v>
      </c>
      <c r="Q23" s="49" t="str">
        <f t="shared" si="1"/>
        <v>240 Pa : ZVN zone normale</v>
      </c>
      <c r="R23" s="49" t="str">
        <f t="shared" si="0"/>
        <v>2 ou 0 cm</v>
      </c>
    </row>
    <row r="24" spans="2:18" ht="45" customHeight="1" x14ac:dyDescent="0.25">
      <c r="B24" s="41">
        <v>46</v>
      </c>
      <c r="C24" s="42">
        <v>205.66</v>
      </c>
      <c r="D24" s="42"/>
      <c r="E24" s="42">
        <v>223.01</v>
      </c>
      <c r="F24" s="42">
        <v>2.702455365257685</v>
      </c>
      <c r="G24" s="43"/>
      <c r="H24" s="44">
        <v>47</v>
      </c>
      <c r="I24" s="45">
        <v>187.3</v>
      </c>
      <c r="J24" s="45"/>
      <c r="K24" s="46">
        <v>208.28</v>
      </c>
      <c r="L24" s="46">
        <v>2.7220810055075528</v>
      </c>
      <c r="M24" s="47">
        <v>470.85</v>
      </c>
      <c r="N24" s="47" t="s">
        <v>30</v>
      </c>
      <c r="O24" s="48">
        <v>1774.12</v>
      </c>
      <c r="P24" s="48">
        <v>1608.44</v>
      </c>
      <c r="Q24" s="49" t="str">
        <f t="shared" si="1"/>
        <v>240 Pa : ZVN zone normale</v>
      </c>
      <c r="R24" s="49" t="str">
        <f t="shared" si="0"/>
        <v>2 ou 0 cm</v>
      </c>
    </row>
    <row r="25" spans="2:18" ht="45" customHeight="1" x14ac:dyDescent="0.25">
      <c r="B25" s="41">
        <v>47</v>
      </c>
      <c r="C25" s="42">
        <v>187.3</v>
      </c>
      <c r="D25" s="42"/>
      <c r="E25" s="42">
        <v>208.28</v>
      </c>
      <c r="F25" s="42">
        <v>2.7220810055075528</v>
      </c>
      <c r="G25" s="43"/>
      <c r="H25" s="44">
        <v>48</v>
      </c>
      <c r="I25" s="45">
        <v>187.57</v>
      </c>
      <c r="J25" s="45"/>
      <c r="K25" s="46">
        <v>204.38</v>
      </c>
      <c r="L25" s="46">
        <v>2.6201717500120054</v>
      </c>
      <c r="M25" s="47">
        <v>363.54</v>
      </c>
      <c r="N25" s="47" t="s">
        <v>30</v>
      </c>
      <c r="O25" s="48">
        <v>1741.26</v>
      </c>
      <c r="P25" s="48">
        <v>1567.55</v>
      </c>
      <c r="Q25" s="49" t="str">
        <f t="shared" si="1"/>
        <v>240 Pa : ZVN zone normale</v>
      </c>
      <c r="R25" s="49" t="str">
        <f t="shared" si="0"/>
        <v>2 ou 0 cm</v>
      </c>
    </row>
    <row r="26" spans="2:18" ht="45" customHeight="1" x14ac:dyDescent="0.25">
      <c r="B26" s="41">
        <v>48</v>
      </c>
      <c r="C26" s="42">
        <v>187.57</v>
      </c>
      <c r="D26" s="42"/>
      <c r="E26" s="42">
        <v>204.38</v>
      </c>
      <c r="F26" s="42">
        <v>2.6201717500120054</v>
      </c>
      <c r="G26" s="43"/>
      <c r="H26" s="44">
        <v>49</v>
      </c>
      <c r="I26" s="45">
        <v>187.94</v>
      </c>
      <c r="J26" s="45"/>
      <c r="K26" s="46">
        <v>207.45</v>
      </c>
      <c r="L26" s="46">
        <v>2.6231761281660733</v>
      </c>
      <c r="M26" s="47">
        <v>364.66</v>
      </c>
      <c r="N26" s="47" t="s">
        <v>30</v>
      </c>
      <c r="O26" s="48">
        <v>1752.78</v>
      </c>
      <c r="P26" s="48">
        <v>1575.78</v>
      </c>
      <c r="Q26" s="49" t="str">
        <f t="shared" si="1"/>
        <v>240 Pa : ZVN zone normale</v>
      </c>
      <c r="R26" s="49" t="str">
        <f t="shared" si="0"/>
        <v>2 ou 0 cm</v>
      </c>
    </row>
    <row r="27" spans="2:18" ht="45" customHeight="1" x14ac:dyDescent="0.25">
      <c r="B27" s="41">
        <v>49</v>
      </c>
      <c r="C27" s="42">
        <v>187.94</v>
      </c>
      <c r="D27" s="42"/>
      <c r="E27" s="42">
        <v>207.45</v>
      </c>
      <c r="F27" s="42">
        <v>2.6231761281660733</v>
      </c>
      <c r="G27" s="43"/>
      <c r="H27" s="44">
        <v>50</v>
      </c>
      <c r="I27" s="45">
        <v>188.19</v>
      </c>
      <c r="J27" s="45"/>
      <c r="K27" s="46">
        <v>204.68</v>
      </c>
      <c r="L27" s="46">
        <v>2.6444697008518676</v>
      </c>
      <c r="M27" s="47">
        <v>348.1</v>
      </c>
      <c r="N27" s="47" t="s">
        <v>30</v>
      </c>
      <c r="O27" s="48">
        <v>1755.87</v>
      </c>
      <c r="P27" s="48">
        <v>1578.03</v>
      </c>
      <c r="Q27" s="49" t="str">
        <f t="shared" si="1"/>
        <v>240 Pa : ZVN zone normale</v>
      </c>
      <c r="R27" s="49" t="str">
        <f t="shared" si="0"/>
        <v>2 ou 0 cm</v>
      </c>
    </row>
    <row r="28" spans="2:18" ht="45" customHeight="1" x14ac:dyDescent="0.25">
      <c r="B28" s="41">
        <v>50</v>
      </c>
      <c r="C28" s="42">
        <v>188.19</v>
      </c>
      <c r="D28" s="42"/>
      <c r="E28" s="42">
        <v>204.68</v>
      </c>
      <c r="F28" s="42">
        <v>2.6444697008518676</v>
      </c>
      <c r="G28" s="43"/>
      <c r="H28" s="44">
        <v>51</v>
      </c>
      <c r="I28" s="45">
        <v>204.62</v>
      </c>
      <c r="J28" s="45"/>
      <c r="K28" s="46">
        <v>224.94</v>
      </c>
      <c r="L28" s="46">
        <v>2.5782600719670428</v>
      </c>
      <c r="M28" s="47">
        <v>429.22</v>
      </c>
      <c r="N28" s="47" t="s">
        <v>30</v>
      </c>
      <c r="O28" s="48">
        <v>1758.94</v>
      </c>
      <c r="P28" s="48">
        <v>1585.74</v>
      </c>
      <c r="Q28" s="49" t="str">
        <f t="shared" si="1"/>
        <v>240 Pa : ZVN zone normale</v>
      </c>
      <c r="R28" s="49" t="str">
        <f t="shared" si="0"/>
        <v>2 ou 0 cm</v>
      </c>
    </row>
    <row r="29" spans="2:18" ht="45" customHeight="1" x14ac:dyDescent="0.25">
      <c r="B29" s="41">
        <v>51</v>
      </c>
      <c r="C29" s="42">
        <v>204.62</v>
      </c>
      <c r="D29" s="42"/>
      <c r="E29" s="42">
        <v>224.94</v>
      </c>
      <c r="F29" s="42">
        <v>2.5782600719670428</v>
      </c>
      <c r="G29" s="43"/>
      <c r="H29" s="44">
        <v>52</v>
      </c>
      <c r="I29" s="45">
        <v>215.59</v>
      </c>
      <c r="J29" s="45"/>
      <c r="K29" s="46">
        <v>235.71</v>
      </c>
      <c r="L29" s="46">
        <v>2.5999823076819224</v>
      </c>
      <c r="M29" s="47">
        <v>348.21</v>
      </c>
      <c r="N29" s="47" t="s">
        <v>30</v>
      </c>
      <c r="O29" s="48">
        <v>1749.02</v>
      </c>
      <c r="P29" s="48">
        <v>1564.71</v>
      </c>
      <c r="Q29" s="49" t="str">
        <f t="shared" si="1"/>
        <v>240 Pa : ZVN zone normale</v>
      </c>
      <c r="R29" s="49" t="str">
        <f t="shared" si="0"/>
        <v>2 ou 0 cm</v>
      </c>
    </row>
    <row r="30" spans="2:18" ht="45" customHeight="1" x14ac:dyDescent="0.25">
      <c r="B30" s="41">
        <v>52</v>
      </c>
      <c r="C30" s="42">
        <v>215.59</v>
      </c>
      <c r="D30" s="42"/>
      <c r="E30" s="42">
        <v>235.71</v>
      </c>
      <c r="F30" s="42">
        <v>2.5999823076819224</v>
      </c>
      <c r="G30" s="43"/>
      <c r="H30" s="44">
        <v>53</v>
      </c>
      <c r="I30" s="45">
        <v>206.11</v>
      </c>
      <c r="J30" s="45"/>
      <c r="K30" s="46">
        <v>226.08</v>
      </c>
      <c r="L30" s="46">
        <v>2.6363721285723543</v>
      </c>
      <c r="M30" s="47">
        <v>321.79000000000002</v>
      </c>
      <c r="N30" s="47" t="s">
        <v>30</v>
      </c>
      <c r="O30" s="48">
        <v>1740.12</v>
      </c>
      <c r="P30" s="48">
        <v>1550.47</v>
      </c>
      <c r="Q30" s="49" t="str">
        <f t="shared" si="1"/>
        <v>240 Pa : ZVN zone normale</v>
      </c>
      <c r="R30" s="49" t="str">
        <f t="shared" si="0"/>
        <v>2 ou 0 cm</v>
      </c>
    </row>
    <row r="31" spans="2:18" ht="45" customHeight="1" x14ac:dyDescent="0.25">
      <c r="B31" s="41">
        <v>53</v>
      </c>
      <c r="C31" s="42">
        <v>206.11</v>
      </c>
      <c r="D31" s="42"/>
      <c r="E31" s="42">
        <v>226.08</v>
      </c>
      <c r="F31" s="42">
        <v>2.6363721285723543</v>
      </c>
      <c r="G31" s="43"/>
      <c r="H31" s="44">
        <v>54</v>
      </c>
      <c r="I31" s="45">
        <v>195.25</v>
      </c>
      <c r="J31" s="45"/>
      <c r="K31" s="46">
        <v>211.93</v>
      </c>
      <c r="L31" s="46">
        <v>2.6235123403086713</v>
      </c>
      <c r="M31" s="47">
        <v>411.94</v>
      </c>
      <c r="N31" s="47" t="s">
        <v>30</v>
      </c>
      <c r="O31" s="48">
        <v>1743.26</v>
      </c>
      <c r="P31" s="48">
        <v>1556.96</v>
      </c>
      <c r="Q31" s="49" t="str">
        <f t="shared" si="1"/>
        <v>240 Pa : ZVN zone normale</v>
      </c>
      <c r="R31" s="49" t="str">
        <f t="shared" si="0"/>
        <v>2 ou 0 cm</v>
      </c>
    </row>
    <row r="32" spans="2:18" ht="45" customHeight="1" x14ac:dyDescent="0.25">
      <c r="B32" s="41">
        <v>54</v>
      </c>
      <c r="C32" s="42">
        <v>195.25</v>
      </c>
      <c r="D32" s="42"/>
      <c r="E32" s="42">
        <v>211.93</v>
      </c>
      <c r="F32" s="42">
        <v>2.6235123403086713</v>
      </c>
      <c r="G32" s="43"/>
      <c r="H32" s="44">
        <v>55</v>
      </c>
      <c r="I32" s="45">
        <v>201.78</v>
      </c>
      <c r="J32" s="45"/>
      <c r="K32" s="46">
        <v>218.51</v>
      </c>
      <c r="L32" s="46">
        <v>2.5984504998510909</v>
      </c>
      <c r="M32" s="47">
        <v>284.62</v>
      </c>
      <c r="N32" s="47" t="s">
        <v>30</v>
      </c>
      <c r="O32" s="48">
        <v>1746.97</v>
      </c>
      <c r="P32" s="48">
        <v>1550.3</v>
      </c>
      <c r="Q32" s="49" t="str">
        <f t="shared" si="1"/>
        <v>240 Pa : ZVN zone normale</v>
      </c>
      <c r="R32" s="49" t="str">
        <f t="shared" si="0"/>
        <v>2 ou 0 cm</v>
      </c>
    </row>
    <row r="33" spans="2:18" ht="45" customHeight="1" x14ac:dyDescent="0.25">
      <c r="B33" s="41">
        <v>55</v>
      </c>
      <c r="C33" s="42">
        <v>201.78</v>
      </c>
      <c r="D33" s="42"/>
      <c r="E33" s="42">
        <v>218.51</v>
      </c>
      <c r="F33" s="42">
        <v>2.5984504998510909</v>
      </c>
      <c r="G33" s="43"/>
      <c r="H33" s="44">
        <v>56</v>
      </c>
      <c r="I33" s="45">
        <v>205.03</v>
      </c>
      <c r="J33" s="45"/>
      <c r="K33" s="46">
        <v>219.16</v>
      </c>
      <c r="L33" s="46">
        <v>2.6066493818256693</v>
      </c>
      <c r="M33" s="47">
        <v>331.34</v>
      </c>
      <c r="N33" s="47" t="s">
        <v>30</v>
      </c>
      <c r="O33" s="48">
        <v>1736.16</v>
      </c>
      <c r="P33" s="48">
        <v>1537.78</v>
      </c>
      <c r="Q33" s="49" t="str">
        <f t="shared" si="1"/>
        <v>240 Pa : ZVN zone normale</v>
      </c>
      <c r="R33" s="49" t="str">
        <f t="shared" si="0"/>
        <v>2 ou 0 cm</v>
      </c>
    </row>
    <row r="34" spans="2:18" ht="45" customHeight="1" x14ac:dyDescent="0.25">
      <c r="B34" s="41">
        <v>56</v>
      </c>
      <c r="C34" s="42">
        <v>205.03</v>
      </c>
      <c r="D34" s="42"/>
      <c r="E34" s="42">
        <v>219.16</v>
      </c>
      <c r="F34" s="42">
        <v>2.6066493818256693</v>
      </c>
      <c r="G34" s="43"/>
      <c r="H34" s="44">
        <v>57</v>
      </c>
      <c r="I34" s="45">
        <v>213.36</v>
      </c>
      <c r="J34" s="45"/>
      <c r="K34" s="46">
        <v>232.99</v>
      </c>
      <c r="L34" s="46">
        <v>2.6044258483264917</v>
      </c>
      <c r="M34" s="47">
        <v>324.69</v>
      </c>
      <c r="N34" s="47" t="s">
        <v>30</v>
      </c>
      <c r="O34" s="48">
        <v>1738.45</v>
      </c>
      <c r="P34" s="48">
        <v>1540.28</v>
      </c>
      <c r="Q34" s="49" t="str">
        <f t="shared" si="1"/>
        <v>240 Pa : ZVN zone normale</v>
      </c>
      <c r="R34" s="49" t="str">
        <f t="shared" si="0"/>
        <v>2 ou 0 cm</v>
      </c>
    </row>
    <row r="35" spans="2:18" ht="45" customHeight="1" x14ac:dyDescent="0.25">
      <c r="B35" s="41">
        <v>57</v>
      </c>
      <c r="C35" s="42">
        <v>213.36</v>
      </c>
      <c r="D35" s="42"/>
      <c r="E35" s="42">
        <v>232.99</v>
      </c>
      <c r="F35" s="42">
        <v>2.6044258483264917</v>
      </c>
      <c r="G35" s="43"/>
      <c r="H35" s="44">
        <v>58</v>
      </c>
      <c r="I35" s="45">
        <v>209.52</v>
      </c>
      <c r="J35" s="45"/>
      <c r="K35" s="46">
        <v>226.53</v>
      </c>
      <c r="L35" s="46">
        <v>2.6766122244279633</v>
      </c>
      <c r="M35" s="47">
        <v>403.57</v>
      </c>
      <c r="N35" s="47" t="s">
        <v>30</v>
      </c>
      <c r="O35" s="48">
        <v>1733.96</v>
      </c>
      <c r="P35" s="48">
        <v>1542.04</v>
      </c>
      <c r="Q35" s="49" t="str">
        <f t="shared" si="1"/>
        <v>240 Pa : ZVN zone normale</v>
      </c>
      <c r="R35" s="49" t="str">
        <f t="shared" si="0"/>
        <v>2 ou 0 cm</v>
      </c>
    </row>
    <row r="36" spans="2:18" ht="45" customHeight="1" x14ac:dyDescent="0.25">
      <c r="B36" s="41">
        <v>58</v>
      </c>
      <c r="C36" s="42">
        <v>209.52</v>
      </c>
      <c r="D36" s="42"/>
      <c r="E36" s="42">
        <v>226.53</v>
      </c>
      <c r="F36" s="42">
        <v>2.6766122244279633</v>
      </c>
      <c r="G36" s="43"/>
      <c r="H36" s="44">
        <v>59</v>
      </c>
      <c r="I36" s="45">
        <v>216.37</v>
      </c>
      <c r="J36" s="45"/>
      <c r="K36" s="46">
        <v>236.43</v>
      </c>
      <c r="L36" s="46">
        <v>2.6399820076263212</v>
      </c>
      <c r="M36" s="47">
        <v>316.99</v>
      </c>
      <c r="N36" s="47" t="s">
        <v>30</v>
      </c>
      <c r="O36" s="48">
        <v>1721.13</v>
      </c>
      <c r="P36" s="48">
        <v>1516.27</v>
      </c>
      <c r="Q36" s="49" t="str">
        <f t="shared" si="1"/>
        <v>240 Pa : ZVN zone normale</v>
      </c>
      <c r="R36" s="49" t="str">
        <f t="shared" si="0"/>
        <v>2 ou 0 cm</v>
      </c>
    </row>
    <row r="37" spans="2:18" ht="45" customHeight="1" x14ac:dyDescent="0.25">
      <c r="B37" s="41">
        <v>59</v>
      </c>
      <c r="C37" s="42">
        <v>216.37</v>
      </c>
      <c r="D37" s="42"/>
      <c r="E37" s="42">
        <v>236.43</v>
      </c>
      <c r="F37" s="42">
        <v>2.6399820076263212</v>
      </c>
      <c r="G37" s="43"/>
      <c r="H37" s="44">
        <v>60</v>
      </c>
      <c r="I37" s="45">
        <v>223.04</v>
      </c>
      <c r="J37" s="45"/>
      <c r="K37" s="46">
        <v>239.91</v>
      </c>
      <c r="L37" s="46">
        <v>2.6233347097988924</v>
      </c>
      <c r="M37" s="47">
        <v>282.89999999999998</v>
      </c>
      <c r="N37" s="47" t="s">
        <v>30</v>
      </c>
      <c r="O37" s="48">
        <v>1723.42</v>
      </c>
      <c r="P37" s="48">
        <v>1507.29</v>
      </c>
      <c r="Q37" s="49" t="str">
        <f t="shared" si="1"/>
        <v>240 Pa : ZVN zone normale</v>
      </c>
      <c r="R37" s="49" t="str">
        <f t="shared" si="0"/>
        <v>2 ou 0 cm</v>
      </c>
    </row>
    <row r="38" spans="2:18" ht="45" customHeight="1" x14ac:dyDescent="0.25">
      <c r="B38" s="41">
        <v>60</v>
      </c>
      <c r="C38" s="42">
        <v>223.04</v>
      </c>
      <c r="D38" s="42"/>
      <c r="E38" s="42">
        <v>239.91</v>
      </c>
      <c r="F38" s="42">
        <v>2.6233347097988924</v>
      </c>
      <c r="G38" s="43"/>
      <c r="H38" s="44">
        <v>61</v>
      </c>
      <c r="I38" s="45">
        <v>205.81</v>
      </c>
      <c r="J38" s="45"/>
      <c r="K38" s="46">
        <v>235.92</v>
      </c>
      <c r="L38" s="46">
        <v>3.6183427147060794</v>
      </c>
      <c r="M38" s="47">
        <v>290.14</v>
      </c>
      <c r="N38" s="47" t="s">
        <v>30</v>
      </c>
      <c r="O38" s="48">
        <v>1715.51</v>
      </c>
      <c r="P38" s="48">
        <v>1495.44</v>
      </c>
      <c r="Q38" s="49" t="str">
        <f t="shared" si="1"/>
        <v>240 Pa : ZVN zone normale</v>
      </c>
      <c r="R38" s="49" t="str">
        <f t="shared" si="0"/>
        <v>2 ou 0 cm</v>
      </c>
    </row>
    <row r="39" spans="2:18" ht="45" customHeight="1" x14ac:dyDescent="0.25">
      <c r="B39" s="41">
        <v>61</v>
      </c>
      <c r="C39" s="42">
        <v>205.81</v>
      </c>
      <c r="D39" s="42"/>
      <c r="E39" s="42">
        <v>235.92</v>
      </c>
      <c r="F39" s="42">
        <v>3.6183427147060794</v>
      </c>
      <c r="G39" s="43"/>
      <c r="H39" s="44">
        <v>62</v>
      </c>
      <c r="I39" s="45">
        <v>197.56</v>
      </c>
      <c r="J39" s="45"/>
      <c r="K39" s="46">
        <v>227.98</v>
      </c>
      <c r="L39" s="46">
        <v>3.601720699851819</v>
      </c>
      <c r="M39" s="47">
        <v>384.33</v>
      </c>
      <c r="N39" s="47" t="s">
        <v>30</v>
      </c>
      <c r="O39" s="48">
        <v>1801.98</v>
      </c>
      <c r="P39" s="48">
        <v>1621.88</v>
      </c>
      <c r="Q39" s="49" t="str">
        <f t="shared" si="1"/>
        <v>240 Pa : ZVN zone normale</v>
      </c>
      <c r="R39" s="49" t="str">
        <f t="shared" si="0"/>
        <v>2 ou 0 cm</v>
      </c>
    </row>
    <row r="40" spans="2:18" ht="45" customHeight="1" x14ac:dyDescent="0.25">
      <c r="B40" s="41">
        <v>62</v>
      </c>
      <c r="C40" s="42">
        <v>197.56</v>
      </c>
      <c r="D40" s="42"/>
      <c r="E40" s="42">
        <v>227.98</v>
      </c>
      <c r="F40" s="42">
        <v>3.601720699851819</v>
      </c>
      <c r="G40" s="43"/>
      <c r="H40" s="44">
        <v>63</v>
      </c>
      <c r="I40" s="45">
        <v>197.58</v>
      </c>
      <c r="J40" s="45"/>
      <c r="K40" s="46">
        <v>214</v>
      </c>
      <c r="L40" s="46">
        <v>2.8166455227677778</v>
      </c>
      <c r="M40" s="47">
        <v>332.15</v>
      </c>
      <c r="N40" s="47" t="s">
        <v>30</v>
      </c>
      <c r="O40" s="48">
        <v>1850.22</v>
      </c>
      <c r="P40" s="48">
        <v>1618.73</v>
      </c>
      <c r="Q40" s="49" t="str">
        <f t="shared" si="1"/>
        <v>240 Pa : ZVN zone normale</v>
      </c>
      <c r="R40" s="49" t="str">
        <f t="shared" si="0"/>
        <v>2 ou 0 cm</v>
      </c>
    </row>
    <row r="41" spans="2:18" ht="45" customHeight="1" x14ac:dyDescent="0.25">
      <c r="B41" s="41">
        <v>63</v>
      </c>
      <c r="C41" s="42">
        <v>197.58</v>
      </c>
      <c r="D41" s="42"/>
      <c r="E41" s="42">
        <v>214</v>
      </c>
      <c r="F41" s="42">
        <v>2.8166455227677778</v>
      </c>
      <c r="G41" s="43"/>
      <c r="H41" s="44">
        <v>64</v>
      </c>
      <c r="I41" s="45">
        <v>199.57</v>
      </c>
      <c r="J41" s="45"/>
      <c r="K41" s="46">
        <v>222.37</v>
      </c>
      <c r="L41" s="46">
        <v>2.6366296667403799</v>
      </c>
      <c r="M41" s="47">
        <v>377.84</v>
      </c>
      <c r="N41" s="47" t="s">
        <v>31</v>
      </c>
      <c r="O41" s="48">
        <v>1658.06</v>
      </c>
      <c r="P41" s="48">
        <v>1510.65</v>
      </c>
      <c r="Q41" s="49" t="str">
        <f t="shared" si="1"/>
        <v>240 Pa : ZVN zone normale</v>
      </c>
      <c r="R41" s="49" t="str">
        <f t="shared" si="0"/>
        <v>2 ou 0 cm</v>
      </c>
    </row>
    <row r="42" spans="2:18" ht="45" customHeight="1" x14ac:dyDescent="0.25">
      <c r="B42" s="41">
        <v>64</v>
      </c>
      <c r="C42" s="42">
        <v>199.57</v>
      </c>
      <c r="D42" s="42"/>
      <c r="E42" s="42">
        <v>222.37</v>
      </c>
      <c r="F42" s="42">
        <v>2.6366296667403799</v>
      </c>
      <c r="G42" s="43"/>
      <c r="H42" s="44">
        <v>65</v>
      </c>
      <c r="I42" s="45">
        <v>202.47</v>
      </c>
      <c r="J42" s="45"/>
      <c r="K42" s="46">
        <v>225.56</v>
      </c>
      <c r="L42" s="46">
        <v>2.6024407767997082</v>
      </c>
      <c r="M42" s="47">
        <v>411.23</v>
      </c>
      <c r="N42" s="47" t="s">
        <v>31</v>
      </c>
      <c r="O42" s="48">
        <v>1666.85</v>
      </c>
      <c r="P42" s="48">
        <v>1522.53</v>
      </c>
      <c r="Q42" s="49" t="str">
        <f t="shared" si="1"/>
        <v>240 Pa : ZVN zone normale</v>
      </c>
      <c r="R42" s="49" t="str">
        <f t="shared" si="0"/>
        <v>2 ou 0 cm</v>
      </c>
    </row>
    <row r="43" spans="2:18" ht="45" customHeight="1" x14ac:dyDescent="0.25">
      <c r="B43" s="41">
        <v>65</v>
      </c>
      <c r="C43" s="42">
        <v>202.47</v>
      </c>
      <c r="D43" s="42"/>
      <c r="E43" s="42">
        <v>225.56</v>
      </c>
      <c r="F43" s="42">
        <v>2.6024407767997082</v>
      </c>
      <c r="G43" s="43"/>
      <c r="H43" s="44">
        <v>66</v>
      </c>
      <c r="I43" s="45">
        <v>201.89</v>
      </c>
      <c r="J43" s="45"/>
      <c r="K43" s="46">
        <v>224.74</v>
      </c>
      <c r="L43" s="46">
        <v>2.6184004660062046</v>
      </c>
      <c r="M43" s="47">
        <v>404.36</v>
      </c>
      <c r="N43" s="47" t="s">
        <v>31</v>
      </c>
      <c r="O43" s="48">
        <v>1677.19</v>
      </c>
      <c r="P43" s="48">
        <v>1530.79</v>
      </c>
      <c r="Q43" s="49" t="str">
        <f t="shared" si="1"/>
        <v>240 Pa : ZVN zone normale</v>
      </c>
      <c r="R43" s="49" t="str">
        <f t="shared" si="0"/>
        <v>2 ou 0 cm</v>
      </c>
    </row>
    <row r="44" spans="2:18" ht="45" customHeight="1" x14ac:dyDescent="0.25">
      <c r="B44" s="41">
        <v>66</v>
      </c>
      <c r="C44" s="42">
        <v>201.89</v>
      </c>
      <c r="D44" s="42"/>
      <c r="E44" s="42">
        <v>224.74</v>
      </c>
      <c r="F44" s="42">
        <v>2.6184004660062046</v>
      </c>
      <c r="G44" s="43"/>
      <c r="H44" s="44">
        <v>67</v>
      </c>
      <c r="I44" s="45">
        <v>202.84</v>
      </c>
      <c r="J44" s="45"/>
      <c r="K44" s="46">
        <v>222.75</v>
      </c>
      <c r="L44" s="46">
        <v>2.6172208542819209</v>
      </c>
      <c r="M44" s="47">
        <v>398.08</v>
      </c>
      <c r="N44" s="47" t="s">
        <v>31</v>
      </c>
      <c r="O44" s="48">
        <v>1663.33</v>
      </c>
      <c r="P44" s="48">
        <v>1512.35</v>
      </c>
      <c r="Q44" s="49" t="str">
        <f t="shared" si="1"/>
        <v>240 Pa : ZVN zone normale</v>
      </c>
      <c r="R44" s="49" t="str">
        <f t="shared" si="0"/>
        <v>2 ou 0 cm</v>
      </c>
    </row>
    <row r="45" spans="2:18" ht="45" customHeight="1" x14ac:dyDescent="0.25">
      <c r="B45" s="41">
        <v>67</v>
      </c>
      <c r="C45" s="42">
        <v>202.84</v>
      </c>
      <c r="D45" s="42"/>
      <c r="E45" s="42">
        <v>222.75</v>
      </c>
      <c r="F45" s="42">
        <v>2.6172208542819209</v>
      </c>
      <c r="G45" s="43"/>
      <c r="H45" s="44">
        <v>68</v>
      </c>
      <c r="I45" s="45">
        <v>208.37</v>
      </c>
      <c r="J45" s="45"/>
      <c r="K45" s="46">
        <v>222.3</v>
      </c>
      <c r="L45" s="46">
        <v>2.588620675171053</v>
      </c>
      <c r="M45" s="47">
        <v>333.38</v>
      </c>
      <c r="N45" s="47" t="s">
        <v>31</v>
      </c>
      <c r="O45" s="48">
        <v>1669.95</v>
      </c>
      <c r="P45" s="48">
        <v>1509.52</v>
      </c>
      <c r="Q45" s="49" t="str">
        <f t="shared" si="1"/>
        <v>240 Pa : ZVN zone normale</v>
      </c>
      <c r="R45" s="49" t="str">
        <f t="shared" si="0"/>
        <v>2 ou 0 cm</v>
      </c>
    </row>
    <row r="46" spans="2:18" ht="45" customHeight="1" x14ac:dyDescent="0.25">
      <c r="B46" s="41">
        <v>68</v>
      </c>
      <c r="C46" s="42">
        <v>208.37</v>
      </c>
      <c r="D46" s="42"/>
      <c r="E46" s="42">
        <v>222.3</v>
      </c>
      <c r="F46" s="42">
        <v>2.588620675171053</v>
      </c>
      <c r="G46" s="43"/>
      <c r="H46" s="44">
        <v>69</v>
      </c>
      <c r="I46" s="45">
        <v>219.92</v>
      </c>
      <c r="J46" s="45"/>
      <c r="K46" s="46">
        <v>237.1</v>
      </c>
      <c r="L46" s="46">
        <v>2.7258118059316443</v>
      </c>
      <c r="M46" s="47">
        <v>214.63</v>
      </c>
      <c r="N46" s="47" t="s">
        <v>31</v>
      </c>
      <c r="O46" s="48">
        <v>1647.33</v>
      </c>
      <c r="P46" s="48">
        <v>1487.26</v>
      </c>
      <c r="Q46" s="49" t="str">
        <f t="shared" si="1"/>
        <v>240 Pa : ZVN zone normale</v>
      </c>
      <c r="R46" s="49" t="str">
        <f t="shared" si="0"/>
        <v>2 ou 0 cm</v>
      </c>
    </row>
    <row r="47" spans="2:18" ht="45" customHeight="1" x14ac:dyDescent="0.25">
      <c r="B47" s="41">
        <v>69</v>
      </c>
      <c r="C47" s="42">
        <v>219.92</v>
      </c>
      <c r="D47" s="42"/>
      <c r="E47" s="42">
        <v>237.1</v>
      </c>
      <c r="F47" s="42">
        <v>2.7258118059316443</v>
      </c>
      <c r="G47" s="43"/>
      <c r="H47" s="44">
        <v>70</v>
      </c>
      <c r="I47" s="45">
        <v>222.63</v>
      </c>
      <c r="J47" s="45"/>
      <c r="K47" s="46">
        <v>246.92</v>
      </c>
      <c r="L47" s="46">
        <v>2.7592377568540916</v>
      </c>
      <c r="M47" s="47">
        <v>493.67</v>
      </c>
      <c r="N47" s="47" t="s">
        <v>31</v>
      </c>
      <c r="O47" s="48">
        <v>1556.31</v>
      </c>
      <c r="P47" s="48">
        <v>1479.76</v>
      </c>
      <c r="Q47" s="49" t="str">
        <f t="shared" si="1"/>
        <v>240 Pa : ZVN zone normale</v>
      </c>
      <c r="R47" s="49" t="str">
        <f t="shared" si="0"/>
        <v>2 ou 0 cm</v>
      </c>
    </row>
    <row r="48" spans="2:18" ht="45" customHeight="1" x14ac:dyDescent="0.25">
      <c r="B48" s="41">
        <v>70</v>
      </c>
      <c r="C48" s="42">
        <v>222.63</v>
      </c>
      <c r="D48" s="42"/>
      <c r="E48" s="42">
        <v>246.92</v>
      </c>
      <c r="F48" s="42">
        <v>2.7592377568540916</v>
      </c>
      <c r="G48" s="43"/>
      <c r="H48" s="44">
        <v>71</v>
      </c>
      <c r="I48" s="45">
        <v>229.06</v>
      </c>
      <c r="J48" s="45"/>
      <c r="K48" s="46">
        <v>245.87</v>
      </c>
      <c r="L48" s="46">
        <v>2.7520103561326237</v>
      </c>
      <c r="M48" s="47">
        <v>435.88</v>
      </c>
      <c r="N48" s="47" t="s">
        <v>31</v>
      </c>
      <c r="O48" s="48">
        <v>1565.44</v>
      </c>
      <c r="P48" s="48">
        <v>1460.92</v>
      </c>
      <c r="Q48" s="49" t="str">
        <f t="shared" si="1"/>
        <v>240 Pa : ZVN zone normale</v>
      </c>
      <c r="R48" s="49" t="str">
        <f t="shared" si="0"/>
        <v>2 ou 0 cm</v>
      </c>
    </row>
    <row r="49" spans="2:18" ht="45" customHeight="1" x14ac:dyDescent="0.25">
      <c r="B49" s="41">
        <v>71</v>
      </c>
      <c r="C49" s="42">
        <v>229.06</v>
      </c>
      <c r="D49" s="42"/>
      <c r="E49" s="42">
        <v>245.87</v>
      </c>
      <c r="F49" s="42">
        <v>2.7520103561326237</v>
      </c>
      <c r="G49" s="43"/>
      <c r="H49" s="44">
        <v>72</v>
      </c>
      <c r="I49" s="45">
        <v>235.94</v>
      </c>
      <c r="J49" s="45"/>
      <c r="K49" s="46">
        <v>248.93</v>
      </c>
      <c r="L49" s="46">
        <v>2.3841310786933745</v>
      </c>
      <c r="M49" s="47">
        <v>235.71</v>
      </c>
      <c r="N49" s="47" t="s">
        <v>31</v>
      </c>
      <c r="O49" s="48">
        <v>1547.34</v>
      </c>
      <c r="P49" s="48">
        <v>1388.72</v>
      </c>
      <c r="Q49" s="49" t="str">
        <f t="shared" si="1"/>
        <v>240 Pa : ZVN zone normale</v>
      </c>
      <c r="R49" s="49" t="str">
        <f t="shared" si="0"/>
        <v>2 ou 0 cm</v>
      </c>
    </row>
    <row r="50" spans="2:18" ht="45" customHeight="1" x14ac:dyDescent="0.25">
      <c r="B50" s="41">
        <v>72</v>
      </c>
      <c r="C50" s="42">
        <v>235.94</v>
      </c>
      <c r="D50" s="42"/>
      <c r="E50" s="42">
        <v>248.93</v>
      </c>
      <c r="F50" s="42">
        <v>2.3841310786933745</v>
      </c>
      <c r="G50" s="43"/>
      <c r="H50" s="44" t="s">
        <v>32</v>
      </c>
      <c r="I50" s="45">
        <v>235.94</v>
      </c>
      <c r="J50" s="45"/>
      <c r="K50" s="46">
        <v>243.97</v>
      </c>
      <c r="L50" s="46">
        <v>1.4687600212237384</v>
      </c>
      <c r="M50" s="47">
        <v>22.67</v>
      </c>
      <c r="N50" s="47" t="s">
        <v>31</v>
      </c>
      <c r="O50" s="48">
        <v>335.45</v>
      </c>
      <c r="P50" s="48">
        <v>310.08999999999997</v>
      </c>
      <c r="Q50" s="49" t="str">
        <f t="shared" si="1"/>
        <v>240 Pa : ZVN zone normale</v>
      </c>
      <c r="R50" s="49" t="str">
        <f t="shared" si="0"/>
        <v>2 ou 0 cm</v>
      </c>
    </row>
    <row r="51" spans="2:18" ht="45" customHeight="1" x14ac:dyDescent="0.25">
      <c r="F51" t="s">
        <v>33</v>
      </c>
      <c r="L51" t="s">
        <v>33</v>
      </c>
      <c r="M51" t="s">
        <v>33</v>
      </c>
      <c r="N51" t="s">
        <v>33</v>
      </c>
      <c r="O51" t="s">
        <v>33</v>
      </c>
      <c r="P51" t="s">
        <v>33</v>
      </c>
      <c r="Q51" s="49" t="str">
        <f t="shared" si="1"/>
        <v/>
      </c>
      <c r="R51" s="49" t="str">
        <f t="shared" si="0"/>
        <v/>
      </c>
    </row>
    <row r="52" spans="2:18" ht="45" customHeight="1" x14ac:dyDescent="0.25">
      <c r="F52" t="s">
        <v>33</v>
      </c>
      <c r="L52" t="s">
        <v>33</v>
      </c>
      <c r="M52" t="s">
        <v>33</v>
      </c>
      <c r="N52" t="s">
        <v>33</v>
      </c>
      <c r="O52" t="s">
        <v>33</v>
      </c>
      <c r="P52" t="s">
        <v>33</v>
      </c>
      <c r="Q52" s="49" t="str">
        <f t="shared" si="1"/>
        <v/>
      </c>
      <c r="R52" s="49" t="str">
        <f t="shared" si="0"/>
        <v/>
      </c>
    </row>
    <row r="53" spans="2:18" ht="45" customHeight="1" x14ac:dyDescent="0.25">
      <c r="F53" t="s">
        <v>33</v>
      </c>
      <c r="L53" t="s">
        <v>33</v>
      </c>
      <c r="M53" t="s">
        <v>33</v>
      </c>
      <c r="O53" t="s">
        <v>33</v>
      </c>
      <c r="P53" t="s">
        <v>33</v>
      </c>
      <c r="Q53" s="49" t="str">
        <f t="shared" si="1"/>
        <v/>
      </c>
      <c r="R53" s="49" t="str">
        <f t="shared" si="0"/>
        <v/>
      </c>
    </row>
    <row r="54" spans="2:18" ht="45" customHeight="1" x14ac:dyDescent="0.25">
      <c r="F54" t="s">
        <v>33</v>
      </c>
      <c r="L54" t="s">
        <v>33</v>
      </c>
      <c r="M54" t="s">
        <v>33</v>
      </c>
      <c r="O54" t="s">
        <v>33</v>
      </c>
      <c r="P54" t="s">
        <v>33</v>
      </c>
      <c r="Q54" s="49" t="str">
        <f t="shared" si="1"/>
        <v/>
      </c>
      <c r="R54" s="49" t="str">
        <f t="shared" si="0"/>
        <v/>
      </c>
    </row>
    <row r="55" spans="2:18" ht="45" customHeight="1" x14ac:dyDescent="0.25">
      <c r="F55" t="s">
        <v>33</v>
      </c>
      <c r="L55" t="s">
        <v>33</v>
      </c>
      <c r="M55" t="s">
        <v>33</v>
      </c>
      <c r="O55" t="s">
        <v>33</v>
      </c>
      <c r="P55" t="s">
        <v>33</v>
      </c>
      <c r="Q55" s="49" t="str">
        <f t="shared" si="1"/>
        <v/>
      </c>
      <c r="R55" s="49" t="str">
        <f t="shared" si="0"/>
        <v/>
      </c>
    </row>
    <row r="56" spans="2:18" ht="45" customHeight="1" x14ac:dyDescent="0.25">
      <c r="F56" t="s">
        <v>33</v>
      </c>
      <c r="L56" t="s">
        <v>33</v>
      </c>
      <c r="M56" t="s">
        <v>33</v>
      </c>
      <c r="O56" t="s">
        <v>33</v>
      </c>
      <c r="P56" t="s">
        <v>33</v>
      </c>
      <c r="Q56" s="49" t="str">
        <f t="shared" si="1"/>
        <v/>
      </c>
      <c r="R56" s="49" t="str">
        <f t="shared" si="0"/>
        <v/>
      </c>
    </row>
    <row r="57" spans="2:18" ht="45" customHeight="1" x14ac:dyDescent="0.25">
      <c r="F57" t="s">
        <v>33</v>
      </c>
      <c r="L57" t="s">
        <v>33</v>
      </c>
      <c r="M57" t="s">
        <v>33</v>
      </c>
      <c r="O57" t="s">
        <v>33</v>
      </c>
      <c r="P57" t="s">
        <v>33</v>
      </c>
      <c r="Q57" s="49" t="str">
        <f t="shared" si="1"/>
        <v/>
      </c>
      <c r="R57" s="49" t="str">
        <f t="shared" si="0"/>
        <v/>
      </c>
    </row>
    <row r="58" spans="2:18" ht="45" customHeight="1" x14ac:dyDescent="0.25">
      <c r="L58" t="s">
        <v>33</v>
      </c>
      <c r="M58" t="s">
        <v>33</v>
      </c>
      <c r="O58" t="s">
        <v>33</v>
      </c>
      <c r="P58" t="s">
        <v>33</v>
      </c>
      <c r="Q58" s="49" t="str">
        <f t="shared" si="1"/>
        <v/>
      </c>
      <c r="R58" s="49" t="str">
        <f t="shared" si="0"/>
        <v/>
      </c>
    </row>
    <row r="59" spans="2:18" ht="45" customHeight="1" x14ac:dyDescent="0.25">
      <c r="L59" t="s">
        <v>33</v>
      </c>
      <c r="O59" t="s">
        <v>33</v>
      </c>
      <c r="P59" t="s">
        <v>33</v>
      </c>
      <c r="Q59" s="49" t="str">
        <f t="shared" si="1"/>
        <v/>
      </c>
      <c r="R59" s="49" t="str">
        <f t="shared" si="0"/>
        <v/>
      </c>
    </row>
    <row r="60" spans="2:18" ht="45" customHeight="1" x14ac:dyDescent="0.25">
      <c r="L60" t="s">
        <v>33</v>
      </c>
      <c r="O60" t="s">
        <v>33</v>
      </c>
      <c r="P60" t="s">
        <v>33</v>
      </c>
      <c r="Q60" s="49" t="str">
        <f t="shared" si="1"/>
        <v/>
      </c>
      <c r="R60" s="49" t="str">
        <f t="shared" si="0"/>
        <v/>
      </c>
    </row>
    <row r="61" spans="2:18" ht="45" customHeight="1" x14ac:dyDescent="0.25">
      <c r="L61" t="s">
        <v>33</v>
      </c>
      <c r="O61" t="s">
        <v>33</v>
      </c>
      <c r="P61" t="s">
        <v>33</v>
      </c>
      <c r="Q61" s="49" t="str">
        <f t="shared" si="1"/>
        <v/>
      </c>
      <c r="R61" s="49" t="str">
        <f t="shared" si="0"/>
        <v/>
      </c>
    </row>
    <row r="62" spans="2:18" ht="45" customHeight="1" x14ac:dyDescent="0.25">
      <c r="L62" t="s">
        <v>33</v>
      </c>
      <c r="O62" t="s">
        <v>33</v>
      </c>
      <c r="P62" t="s">
        <v>33</v>
      </c>
      <c r="Q62" s="49" t="str">
        <f t="shared" si="1"/>
        <v/>
      </c>
      <c r="R62" s="49" t="str">
        <f t="shared" si="0"/>
        <v/>
      </c>
    </row>
    <row r="63" spans="2:18" ht="45" customHeight="1" x14ac:dyDescent="0.25">
      <c r="L63" t="s">
        <v>33</v>
      </c>
      <c r="O63" t="s">
        <v>33</v>
      </c>
      <c r="P63" t="s">
        <v>33</v>
      </c>
      <c r="Q63" s="49" t="str">
        <f t="shared" si="1"/>
        <v/>
      </c>
      <c r="R63" s="49" t="str">
        <f t="shared" si="0"/>
        <v/>
      </c>
    </row>
    <row r="64" spans="2:18" ht="45" customHeight="1" x14ac:dyDescent="0.25">
      <c r="L64" t="s">
        <v>33</v>
      </c>
      <c r="O64" t="s">
        <v>33</v>
      </c>
      <c r="P64" t="s">
        <v>33</v>
      </c>
      <c r="Q64" s="49" t="str">
        <f t="shared" si="1"/>
        <v/>
      </c>
      <c r="R64" s="49" t="str">
        <f t="shared" si="0"/>
        <v/>
      </c>
    </row>
    <row r="65" spans="12:18" ht="45" customHeight="1" x14ac:dyDescent="0.25">
      <c r="L65" t="s">
        <v>33</v>
      </c>
      <c r="O65" t="s">
        <v>33</v>
      </c>
      <c r="P65" t="s">
        <v>33</v>
      </c>
      <c r="Q65" s="49" t="str">
        <f t="shared" si="1"/>
        <v/>
      </c>
      <c r="R65" s="49" t="str">
        <f t="shared" si="0"/>
        <v/>
      </c>
    </row>
    <row r="66" spans="12:18" ht="45" customHeight="1" x14ac:dyDescent="0.25">
      <c r="L66" t="s">
        <v>33</v>
      </c>
      <c r="O66" t="s">
        <v>33</v>
      </c>
      <c r="P66" t="s">
        <v>33</v>
      </c>
      <c r="Q66" s="49" t="str">
        <f t="shared" si="1"/>
        <v/>
      </c>
      <c r="R66" s="49" t="str">
        <f t="shared" si="0"/>
        <v/>
      </c>
    </row>
    <row r="67" spans="12:18" ht="45" customHeight="1" x14ac:dyDescent="0.25">
      <c r="L67" t="s">
        <v>33</v>
      </c>
      <c r="O67" t="s">
        <v>33</v>
      </c>
      <c r="P67" t="s">
        <v>33</v>
      </c>
      <c r="Q67" s="49" t="str">
        <f t="shared" si="1"/>
        <v/>
      </c>
      <c r="R67" s="49" t="str">
        <f t="shared" si="0"/>
        <v/>
      </c>
    </row>
    <row r="68" spans="12:18" ht="45" customHeight="1" x14ac:dyDescent="0.25">
      <c r="L68" t="s">
        <v>33</v>
      </c>
      <c r="O68" t="s">
        <v>33</v>
      </c>
      <c r="P68" t="s">
        <v>33</v>
      </c>
      <c r="Q68" s="49" t="str">
        <f t="shared" si="1"/>
        <v/>
      </c>
      <c r="R68" s="49" t="str">
        <f t="shared" si="0"/>
        <v/>
      </c>
    </row>
    <row r="69" spans="12:18" ht="45" customHeight="1" x14ac:dyDescent="0.25">
      <c r="L69" t="s">
        <v>33</v>
      </c>
      <c r="O69" t="s">
        <v>33</v>
      </c>
      <c r="P69" t="s">
        <v>33</v>
      </c>
      <c r="Q69" s="49" t="str">
        <f t="shared" si="1"/>
        <v/>
      </c>
      <c r="R69" s="49" t="str">
        <f t="shared" si="0"/>
        <v/>
      </c>
    </row>
    <row r="70" spans="12:18" ht="45" customHeight="1" x14ac:dyDescent="0.25">
      <c r="L70" t="s">
        <v>33</v>
      </c>
      <c r="O70" t="s">
        <v>33</v>
      </c>
      <c r="P70" t="s">
        <v>33</v>
      </c>
      <c r="Q70" s="49" t="str">
        <f t="shared" si="1"/>
        <v/>
      </c>
      <c r="R70" s="49" t="str">
        <f t="shared" si="0"/>
        <v/>
      </c>
    </row>
    <row r="71" spans="12:18" ht="45" customHeight="1" x14ac:dyDescent="0.25">
      <c r="L71" t="s">
        <v>33</v>
      </c>
      <c r="O71" t="s">
        <v>33</v>
      </c>
      <c r="P71" t="s">
        <v>33</v>
      </c>
      <c r="Q71" s="49" t="str">
        <f t="shared" si="1"/>
        <v/>
      </c>
      <c r="R71" s="49" t="str">
        <f t="shared" si="0"/>
        <v/>
      </c>
    </row>
    <row r="72" spans="12:18" ht="45" customHeight="1" x14ac:dyDescent="0.25">
      <c r="L72" t="s">
        <v>33</v>
      </c>
      <c r="O72" t="s">
        <v>33</v>
      </c>
      <c r="P72" t="s">
        <v>33</v>
      </c>
      <c r="Q72" s="49" t="str">
        <f t="shared" si="1"/>
        <v/>
      </c>
      <c r="R72" s="49" t="str">
        <f t="shared" si="0"/>
        <v/>
      </c>
    </row>
    <row r="73" spans="12:18" ht="45" customHeight="1" x14ac:dyDescent="0.25">
      <c r="L73" t="s">
        <v>33</v>
      </c>
      <c r="O73" t="s">
        <v>33</v>
      </c>
      <c r="P73" t="s">
        <v>33</v>
      </c>
      <c r="Q73" s="49" t="str">
        <f t="shared" si="1"/>
        <v/>
      </c>
      <c r="R73" s="49" t="str">
        <f t="shared" ref="R73:R118" si="2">IF(H73=0,"",$G$3)</f>
        <v/>
      </c>
    </row>
    <row r="74" spans="12:18" ht="45" customHeight="1" x14ac:dyDescent="0.25">
      <c r="L74" t="s">
        <v>33</v>
      </c>
      <c r="O74" t="s">
        <v>33</v>
      </c>
      <c r="P74" t="s">
        <v>33</v>
      </c>
      <c r="Q74" s="49" t="str">
        <f t="shared" ref="Q74:Q95" si="3">IF(H74=0,"",$E$3)</f>
        <v/>
      </c>
      <c r="R74" s="49" t="str">
        <f t="shared" si="2"/>
        <v/>
      </c>
    </row>
    <row r="75" spans="12:18" ht="45" customHeight="1" x14ac:dyDescent="0.25">
      <c r="L75" t="s">
        <v>33</v>
      </c>
      <c r="O75" t="s">
        <v>33</v>
      </c>
      <c r="P75" t="s">
        <v>33</v>
      </c>
      <c r="Q75" s="49" t="str">
        <f t="shared" si="3"/>
        <v/>
      </c>
      <c r="R75" s="49" t="str">
        <f t="shared" si="2"/>
        <v/>
      </c>
    </row>
    <row r="76" spans="12:18" ht="45" customHeight="1" x14ac:dyDescent="0.25">
      <c r="L76" t="s">
        <v>33</v>
      </c>
      <c r="O76" t="s">
        <v>33</v>
      </c>
      <c r="P76" t="s">
        <v>33</v>
      </c>
      <c r="Q76" s="49" t="str">
        <f t="shared" si="3"/>
        <v/>
      </c>
      <c r="R76" s="49" t="str">
        <f t="shared" si="2"/>
        <v/>
      </c>
    </row>
    <row r="77" spans="12:18" ht="45" customHeight="1" x14ac:dyDescent="0.25">
      <c r="L77" t="s">
        <v>33</v>
      </c>
      <c r="Q77" s="49" t="str">
        <f t="shared" si="3"/>
        <v/>
      </c>
      <c r="R77" s="49" t="str">
        <f t="shared" si="2"/>
        <v/>
      </c>
    </row>
    <row r="78" spans="12:18" ht="45" customHeight="1" x14ac:dyDescent="0.25">
      <c r="L78" t="s">
        <v>33</v>
      </c>
      <c r="Q78" s="49" t="str">
        <f t="shared" si="3"/>
        <v/>
      </c>
      <c r="R78" s="49" t="str">
        <f t="shared" si="2"/>
        <v/>
      </c>
    </row>
    <row r="79" spans="12:18" ht="45" customHeight="1" x14ac:dyDescent="0.25">
      <c r="L79" t="s">
        <v>33</v>
      </c>
      <c r="Q79" s="49" t="str">
        <f t="shared" si="3"/>
        <v/>
      </c>
      <c r="R79" s="49" t="str">
        <f t="shared" si="2"/>
        <v/>
      </c>
    </row>
    <row r="80" spans="12:18" ht="45" customHeight="1" x14ac:dyDescent="0.25">
      <c r="L80" t="s">
        <v>33</v>
      </c>
      <c r="Q80" s="49" t="str">
        <f t="shared" si="3"/>
        <v/>
      </c>
      <c r="R80" s="49" t="str">
        <f t="shared" si="2"/>
        <v/>
      </c>
    </row>
    <row r="81" spans="12:18" ht="45" customHeight="1" x14ac:dyDescent="0.25">
      <c r="L81" t="s">
        <v>33</v>
      </c>
      <c r="Q81" s="49" t="str">
        <f t="shared" si="3"/>
        <v/>
      </c>
      <c r="R81" s="49" t="str">
        <f t="shared" si="2"/>
        <v/>
      </c>
    </row>
    <row r="82" spans="12:18" ht="45" customHeight="1" x14ac:dyDescent="0.25">
      <c r="L82" t="s">
        <v>33</v>
      </c>
      <c r="Q82" s="49" t="str">
        <f t="shared" si="3"/>
        <v/>
      </c>
      <c r="R82" s="49" t="str">
        <f t="shared" si="2"/>
        <v/>
      </c>
    </row>
    <row r="83" spans="12:18" ht="45" customHeight="1" x14ac:dyDescent="0.25">
      <c r="L83" t="s">
        <v>33</v>
      </c>
      <c r="Q83" s="49" t="str">
        <f t="shared" si="3"/>
        <v/>
      </c>
      <c r="R83" s="49" t="str">
        <f t="shared" si="2"/>
        <v/>
      </c>
    </row>
    <row r="84" spans="12:18" ht="45" customHeight="1" x14ac:dyDescent="0.25">
      <c r="L84" t="s">
        <v>33</v>
      </c>
      <c r="Q84" s="49" t="str">
        <f t="shared" si="3"/>
        <v/>
      </c>
      <c r="R84" s="49" t="str">
        <f t="shared" si="2"/>
        <v/>
      </c>
    </row>
    <row r="85" spans="12:18" ht="45" customHeight="1" x14ac:dyDescent="0.25">
      <c r="L85" t="s">
        <v>33</v>
      </c>
      <c r="Q85" s="49" t="str">
        <f t="shared" si="3"/>
        <v/>
      </c>
      <c r="R85" s="49" t="str">
        <f t="shared" si="2"/>
        <v/>
      </c>
    </row>
    <row r="86" spans="12:18" ht="45" customHeight="1" x14ac:dyDescent="0.25">
      <c r="L86" t="s">
        <v>33</v>
      </c>
      <c r="Q86" s="49" t="str">
        <f t="shared" si="3"/>
        <v/>
      </c>
      <c r="R86" s="49" t="str">
        <f t="shared" si="2"/>
        <v/>
      </c>
    </row>
    <row r="87" spans="12:18" ht="45" customHeight="1" x14ac:dyDescent="0.25">
      <c r="L87" t="s">
        <v>33</v>
      </c>
      <c r="Q87" s="49" t="str">
        <f t="shared" si="3"/>
        <v/>
      </c>
      <c r="R87" s="49" t="str">
        <f t="shared" si="2"/>
        <v/>
      </c>
    </row>
    <row r="88" spans="12:18" ht="45" customHeight="1" x14ac:dyDescent="0.25">
      <c r="L88" t="s">
        <v>33</v>
      </c>
      <c r="Q88" s="49" t="str">
        <f t="shared" si="3"/>
        <v/>
      </c>
      <c r="R88" s="49" t="str">
        <f t="shared" si="2"/>
        <v/>
      </c>
    </row>
    <row r="89" spans="12:18" ht="45" customHeight="1" x14ac:dyDescent="0.25">
      <c r="L89" t="s">
        <v>33</v>
      </c>
      <c r="Q89" s="49" t="str">
        <f t="shared" si="3"/>
        <v/>
      </c>
      <c r="R89" s="49" t="str">
        <f t="shared" si="2"/>
        <v/>
      </c>
    </row>
    <row r="90" spans="12:18" ht="45" customHeight="1" x14ac:dyDescent="0.25">
      <c r="L90" t="s">
        <v>33</v>
      </c>
      <c r="Q90" s="49" t="str">
        <f t="shared" si="3"/>
        <v/>
      </c>
      <c r="R90" s="49" t="str">
        <f t="shared" si="2"/>
        <v/>
      </c>
    </row>
    <row r="91" spans="12:18" ht="45" customHeight="1" x14ac:dyDescent="0.25">
      <c r="L91" t="s">
        <v>33</v>
      </c>
      <c r="Q91" s="49" t="str">
        <f t="shared" si="3"/>
        <v/>
      </c>
      <c r="R91" s="49" t="str">
        <f t="shared" si="2"/>
        <v/>
      </c>
    </row>
    <row r="92" spans="12:18" ht="45" customHeight="1" x14ac:dyDescent="0.25">
      <c r="L92" t="s">
        <v>33</v>
      </c>
      <c r="Q92" s="49" t="str">
        <f t="shared" si="3"/>
        <v/>
      </c>
      <c r="R92" s="49" t="str">
        <f t="shared" si="2"/>
        <v/>
      </c>
    </row>
    <row r="93" spans="12:18" ht="45" customHeight="1" x14ac:dyDescent="0.25">
      <c r="L93" t="s">
        <v>33</v>
      </c>
      <c r="Q93" s="49" t="str">
        <f t="shared" si="3"/>
        <v/>
      </c>
      <c r="R93" s="49" t="str">
        <f t="shared" si="2"/>
        <v/>
      </c>
    </row>
    <row r="94" spans="12:18" ht="45" customHeight="1" x14ac:dyDescent="0.25">
      <c r="L94" t="s">
        <v>33</v>
      </c>
      <c r="Q94" s="49" t="str">
        <f t="shared" si="3"/>
        <v/>
      </c>
      <c r="R94" s="49" t="str">
        <f t="shared" si="2"/>
        <v/>
      </c>
    </row>
    <row r="95" spans="12:18" ht="45" customHeight="1" x14ac:dyDescent="0.25">
      <c r="L95" t="s">
        <v>33</v>
      </c>
      <c r="Q95" s="49" t="str">
        <f t="shared" ref="Q95:Q98" si="4">IF(H95=0,"",E90)</f>
        <v/>
      </c>
      <c r="R95" s="49" t="str">
        <f t="shared" si="2"/>
        <v/>
      </c>
    </row>
    <row r="96" spans="12:18" ht="45" customHeight="1" x14ac:dyDescent="0.25">
      <c r="L96" t="s">
        <v>33</v>
      </c>
      <c r="Q96" s="49" t="str">
        <f t="shared" si="4"/>
        <v/>
      </c>
      <c r="R96" s="49" t="str">
        <f t="shared" si="2"/>
        <v/>
      </c>
    </row>
    <row r="97" spans="12:18" ht="45" customHeight="1" x14ac:dyDescent="0.25">
      <c r="L97" t="s">
        <v>33</v>
      </c>
      <c r="Q97" s="49" t="str">
        <f t="shared" si="4"/>
        <v/>
      </c>
      <c r="R97" s="49" t="str">
        <f t="shared" si="2"/>
        <v/>
      </c>
    </row>
    <row r="98" spans="12:18" ht="45" customHeight="1" x14ac:dyDescent="0.25">
      <c r="L98" t="s">
        <v>33</v>
      </c>
      <c r="Q98" s="49" t="str">
        <f t="shared" si="4"/>
        <v/>
      </c>
      <c r="R98" s="49" t="str">
        <f t="shared" si="2"/>
        <v/>
      </c>
    </row>
    <row r="99" spans="12:18" ht="45" customHeight="1" x14ac:dyDescent="0.25">
      <c r="L99" t="s">
        <v>33</v>
      </c>
      <c r="R99" s="49" t="str">
        <f t="shared" si="2"/>
        <v/>
      </c>
    </row>
    <row r="100" spans="12:18" ht="45" customHeight="1" x14ac:dyDescent="0.25">
      <c r="L100" t="s">
        <v>33</v>
      </c>
      <c r="R100" s="49" t="str">
        <f t="shared" si="2"/>
        <v/>
      </c>
    </row>
    <row r="101" spans="12:18" ht="45" customHeight="1" x14ac:dyDescent="0.25">
      <c r="L101" t="s">
        <v>33</v>
      </c>
      <c r="R101" s="49" t="str">
        <f t="shared" si="2"/>
        <v/>
      </c>
    </row>
    <row r="102" spans="12:18" ht="45" customHeight="1" x14ac:dyDescent="0.25">
      <c r="L102" t="s">
        <v>33</v>
      </c>
      <c r="R102" s="49" t="str">
        <f t="shared" si="2"/>
        <v/>
      </c>
    </row>
    <row r="103" spans="12:18" ht="45" customHeight="1" x14ac:dyDescent="0.25">
      <c r="R103" s="49" t="str">
        <f t="shared" si="2"/>
        <v/>
      </c>
    </row>
    <row r="104" spans="12:18" ht="45" customHeight="1" x14ac:dyDescent="0.25">
      <c r="R104" s="49" t="str">
        <f t="shared" si="2"/>
        <v/>
      </c>
    </row>
    <row r="105" spans="12:18" ht="45" customHeight="1" x14ac:dyDescent="0.25">
      <c r="R105" s="49" t="str">
        <f t="shared" si="2"/>
        <v/>
      </c>
    </row>
    <row r="106" spans="12:18" ht="45" customHeight="1" x14ac:dyDescent="0.25">
      <c r="R106" s="49" t="str">
        <f t="shared" si="2"/>
        <v/>
      </c>
    </row>
    <row r="107" spans="12:18" ht="45" customHeight="1" x14ac:dyDescent="0.25">
      <c r="R107" s="49" t="str">
        <f t="shared" si="2"/>
        <v/>
      </c>
    </row>
    <row r="108" spans="12:18" ht="45" customHeight="1" x14ac:dyDescent="0.25">
      <c r="R108" s="49" t="str">
        <f t="shared" si="2"/>
        <v/>
      </c>
    </row>
    <row r="109" spans="12:18" ht="45" customHeight="1" x14ac:dyDescent="0.25">
      <c r="R109" s="49" t="str">
        <f t="shared" si="2"/>
        <v/>
      </c>
    </row>
    <row r="110" spans="12:18" ht="45" customHeight="1" x14ac:dyDescent="0.25">
      <c r="R110" s="49" t="str">
        <f t="shared" si="2"/>
        <v/>
      </c>
    </row>
    <row r="111" spans="12:18" ht="45" customHeight="1" x14ac:dyDescent="0.25">
      <c r="R111" s="49" t="str">
        <f t="shared" si="2"/>
        <v/>
      </c>
    </row>
    <row r="112" spans="12:18" ht="45" customHeight="1" x14ac:dyDescent="0.25">
      <c r="R112" s="49" t="str">
        <f t="shared" si="2"/>
        <v/>
      </c>
    </row>
    <row r="113" spans="18:18" ht="45" customHeight="1" x14ac:dyDescent="0.25">
      <c r="R113" s="49" t="str">
        <f t="shared" si="2"/>
        <v/>
      </c>
    </row>
    <row r="114" spans="18:18" ht="45" customHeight="1" x14ac:dyDescent="0.25">
      <c r="R114" s="49" t="str">
        <f t="shared" si="2"/>
        <v/>
      </c>
    </row>
    <row r="115" spans="18:18" ht="45" customHeight="1" x14ac:dyDescent="0.25">
      <c r="R115" s="49" t="str">
        <f t="shared" si="2"/>
        <v/>
      </c>
    </row>
    <row r="116" spans="18:18" ht="45" customHeight="1" x14ac:dyDescent="0.25">
      <c r="R116" s="49" t="str">
        <f t="shared" si="2"/>
        <v/>
      </c>
    </row>
    <row r="117" spans="18:18" ht="45" customHeight="1" x14ac:dyDescent="0.25">
      <c r="R117" s="49" t="str">
        <f t="shared" si="2"/>
        <v/>
      </c>
    </row>
    <row r="118" spans="18:18" ht="45" customHeight="1" x14ac:dyDescent="0.25">
      <c r="R118" s="49" t="str">
        <f t="shared" si="2"/>
        <v/>
      </c>
    </row>
    <row r="119" spans="18:18" ht="45" customHeight="1" x14ac:dyDescent="0.25"/>
    <row r="120" spans="18:18" ht="45" customHeight="1" x14ac:dyDescent="0.25"/>
    <row r="121" spans="18:18" ht="45" customHeight="1" x14ac:dyDescent="0.25"/>
    <row r="122" spans="18:18" ht="45" customHeight="1" x14ac:dyDescent="0.25"/>
    <row r="123" spans="18:18" ht="45" customHeight="1" x14ac:dyDescent="0.25"/>
    <row r="124" spans="18:18" ht="45" customHeight="1" x14ac:dyDescent="0.25"/>
    <row r="125" spans="18:18" ht="45" customHeight="1" x14ac:dyDescent="0.25"/>
    <row r="126" spans="18:18" ht="45" customHeight="1" x14ac:dyDescent="0.25"/>
    <row r="127" spans="18:18" ht="45" customHeight="1" x14ac:dyDescent="0.25"/>
    <row r="128" spans="18:18" ht="45" customHeight="1" x14ac:dyDescent="0.25"/>
    <row r="129" ht="45" customHeight="1" x14ac:dyDescent="0.25"/>
    <row r="130" ht="45" customHeight="1" x14ac:dyDescent="0.25"/>
    <row r="131" ht="45" customHeight="1" x14ac:dyDescent="0.25"/>
    <row r="132" ht="45" customHeight="1" x14ac:dyDescent="0.25"/>
    <row r="133" ht="45" customHeight="1" x14ac:dyDescent="0.25"/>
    <row r="134" ht="45" customHeight="1" x14ac:dyDescent="0.25"/>
    <row r="135" ht="45" customHeight="1" x14ac:dyDescent="0.25"/>
    <row r="136" ht="45" customHeight="1" x14ac:dyDescent="0.25"/>
    <row r="137" ht="45" customHeight="1" x14ac:dyDescent="0.25"/>
    <row r="138" ht="45" customHeight="1" x14ac:dyDescent="0.25"/>
    <row r="139" ht="45" customHeight="1" x14ac:dyDescent="0.25"/>
    <row r="140" ht="45" customHeight="1" x14ac:dyDescent="0.25"/>
    <row r="141" ht="45" customHeight="1" x14ac:dyDescent="0.25"/>
    <row r="142" ht="45" customHeight="1" x14ac:dyDescent="0.25"/>
    <row r="143" ht="45" customHeight="1" x14ac:dyDescent="0.25"/>
    <row r="144" ht="45" customHeight="1" x14ac:dyDescent="0.25"/>
    <row r="145" ht="45" customHeight="1" x14ac:dyDescent="0.25"/>
    <row r="146" ht="45" customHeight="1" x14ac:dyDescent="0.25"/>
    <row r="147" ht="45" customHeight="1" x14ac:dyDescent="0.25"/>
    <row r="148" ht="45" customHeight="1" x14ac:dyDescent="0.25"/>
    <row r="149" ht="45" customHeight="1" x14ac:dyDescent="0.25"/>
    <row r="150" ht="45" customHeight="1" x14ac:dyDescent="0.25"/>
    <row r="151" ht="45" customHeight="1" x14ac:dyDescent="0.25"/>
    <row r="152" ht="45" customHeight="1" x14ac:dyDescent="0.25"/>
    <row r="153" ht="45" customHeight="1" x14ac:dyDescent="0.25"/>
    <row r="154" ht="45" customHeight="1" x14ac:dyDescent="0.25"/>
    <row r="155" ht="45" customHeight="1" x14ac:dyDescent="0.25"/>
    <row r="156" ht="45" customHeight="1" x14ac:dyDescent="0.25"/>
    <row r="157" ht="45" customHeight="1" x14ac:dyDescent="0.25"/>
    <row r="158" ht="45" customHeight="1" x14ac:dyDescent="0.25"/>
    <row r="159" ht="45" customHeight="1" x14ac:dyDescent="0.25"/>
    <row r="160" ht="45" customHeight="1" x14ac:dyDescent="0.25"/>
    <row r="161" ht="45" customHeight="1" x14ac:dyDescent="0.25"/>
    <row r="162" ht="45" customHeight="1" x14ac:dyDescent="0.25"/>
    <row r="163" ht="45" customHeight="1" x14ac:dyDescent="0.25"/>
    <row r="164" ht="45" customHeight="1" x14ac:dyDescent="0.25"/>
    <row r="165" ht="45" customHeight="1" x14ac:dyDescent="0.25"/>
    <row r="166" ht="45" customHeight="1" x14ac:dyDescent="0.25"/>
    <row r="167" ht="45" customHeight="1" x14ac:dyDescent="0.25"/>
    <row r="168" ht="45" customHeight="1" x14ac:dyDescent="0.25"/>
    <row r="169" ht="45" customHeight="1" x14ac:dyDescent="0.25"/>
    <row r="170" ht="45" customHeight="1" x14ac:dyDescent="0.25"/>
    <row r="171" ht="45" customHeight="1" x14ac:dyDescent="0.25"/>
    <row r="172" ht="45" customHeight="1" x14ac:dyDescent="0.25"/>
    <row r="173" ht="45" customHeight="1" x14ac:dyDescent="0.25"/>
    <row r="174" ht="45" customHeight="1" x14ac:dyDescent="0.25"/>
    <row r="175" ht="45" customHeight="1" x14ac:dyDescent="0.25"/>
    <row r="176" ht="45" customHeight="1" x14ac:dyDescent="0.25"/>
    <row r="177" ht="45" customHeight="1" x14ac:dyDescent="0.25"/>
    <row r="178" ht="45" customHeight="1" x14ac:dyDescent="0.25"/>
    <row r="179" ht="45" customHeight="1" x14ac:dyDescent="0.25"/>
    <row r="180" ht="45" customHeight="1" x14ac:dyDescent="0.25"/>
    <row r="181" ht="45" customHeight="1" x14ac:dyDescent="0.25"/>
    <row r="182" ht="45" customHeight="1" x14ac:dyDescent="0.25"/>
    <row r="183" ht="45" customHeight="1" x14ac:dyDescent="0.25"/>
    <row r="184" ht="45" customHeight="1" x14ac:dyDescent="0.25"/>
    <row r="185" ht="45" customHeight="1" x14ac:dyDescent="0.25"/>
    <row r="186" ht="45" customHeight="1" x14ac:dyDescent="0.25"/>
    <row r="187" ht="45" customHeight="1" x14ac:dyDescent="0.25"/>
    <row r="188" ht="45" customHeight="1" x14ac:dyDescent="0.25"/>
    <row r="189" ht="45" customHeight="1" x14ac:dyDescent="0.25"/>
    <row r="190" ht="45" customHeight="1" x14ac:dyDescent="0.25"/>
    <row r="191" ht="45" customHeight="1" x14ac:dyDescent="0.25"/>
    <row r="192" ht="45" customHeight="1" x14ac:dyDescent="0.25"/>
    <row r="193" ht="45" customHeight="1" x14ac:dyDescent="0.25"/>
    <row r="194" ht="45" customHeight="1" x14ac:dyDescent="0.25"/>
    <row r="195" ht="45" customHeight="1" x14ac:dyDescent="0.25"/>
    <row r="196" ht="45" customHeight="1" x14ac:dyDescent="0.25"/>
    <row r="197" ht="45" customHeight="1" x14ac:dyDescent="0.25"/>
    <row r="198" ht="45" customHeight="1" x14ac:dyDescent="0.25"/>
    <row r="199" ht="45" customHeight="1" x14ac:dyDescent="0.25"/>
    <row r="200" ht="45" customHeight="1" x14ac:dyDescent="0.25"/>
    <row r="201" ht="45" customHeight="1" x14ac:dyDescent="0.25"/>
    <row r="202" ht="45" customHeight="1" x14ac:dyDescent="0.25"/>
    <row r="203" ht="45" customHeight="1" x14ac:dyDescent="0.25"/>
    <row r="204" ht="45" customHeight="1" x14ac:dyDescent="0.25"/>
    <row r="205" ht="45" customHeight="1" x14ac:dyDescent="0.25"/>
    <row r="206" ht="45" customHeight="1" x14ac:dyDescent="0.25"/>
    <row r="207" ht="45" customHeight="1" x14ac:dyDescent="0.25"/>
    <row r="208" ht="45" customHeight="1" x14ac:dyDescent="0.25"/>
    <row r="209" ht="45" customHeight="1" x14ac:dyDescent="0.25"/>
    <row r="210" ht="45" customHeight="1" x14ac:dyDescent="0.25"/>
    <row r="211" ht="45" customHeight="1" x14ac:dyDescent="0.25"/>
    <row r="212" ht="45" customHeight="1" x14ac:dyDescent="0.25"/>
    <row r="213" ht="45" customHeight="1" x14ac:dyDescent="0.25"/>
    <row r="214" ht="45" customHeight="1" x14ac:dyDescent="0.25"/>
    <row r="215" ht="45" customHeight="1" x14ac:dyDescent="0.25"/>
    <row r="216" ht="45" customHeight="1" x14ac:dyDescent="0.25"/>
    <row r="217" ht="45" customHeight="1" x14ac:dyDescent="0.25"/>
    <row r="218" ht="45" customHeight="1" x14ac:dyDescent="0.25"/>
    <row r="219" ht="45" customHeight="1" x14ac:dyDescent="0.25"/>
    <row r="220" ht="45" customHeight="1" x14ac:dyDescent="0.25"/>
    <row r="221" ht="45" customHeight="1" x14ac:dyDescent="0.25"/>
    <row r="222" ht="45" customHeight="1" x14ac:dyDescent="0.25"/>
    <row r="223" ht="45" customHeight="1" x14ac:dyDescent="0.25"/>
    <row r="224" ht="45" customHeight="1" x14ac:dyDescent="0.25"/>
    <row r="225" ht="45" customHeight="1" x14ac:dyDescent="0.25"/>
    <row r="226" ht="45" customHeight="1" x14ac:dyDescent="0.25"/>
    <row r="227" ht="45" customHeight="1" x14ac:dyDescent="0.25"/>
    <row r="228" ht="45" customHeight="1" x14ac:dyDescent="0.25"/>
    <row r="229" ht="45" customHeight="1" x14ac:dyDescent="0.25"/>
    <row r="230" ht="45" customHeight="1" x14ac:dyDescent="0.25"/>
    <row r="231" ht="45" customHeight="1" x14ac:dyDescent="0.25"/>
    <row r="232" ht="45" customHeight="1" x14ac:dyDescent="0.25"/>
    <row r="233" ht="45" customHeight="1" x14ac:dyDescent="0.25"/>
    <row r="234" ht="45" customHeight="1" x14ac:dyDescent="0.25"/>
    <row r="235" ht="45" customHeight="1" x14ac:dyDescent="0.25"/>
    <row r="236" ht="45" customHeight="1" x14ac:dyDescent="0.25"/>
    <row r="237" ht="45" customHeight="1" x14ac:dyDescent="0.25"/>
    <row r="238" ht="45" customHeight="1" x14ac:dyDescent="0.25"/>
    <row r="239" ht="45" customHeight="1" x14ac:dyDescent="0.25"/>
    <row r="240" ht="45" customHeight="1" x14ac:dyDescent="0.25"/>
    <row r="241" ht="45" customHeight="1" x14ac:dyDescent="0.25"/>
    <row r="242" ht="45" customHeight="1" x14ac:dyDescent="0.25"/>
    <row r="243" ht="45" customHeight="1" x14ac:dyDescent="0.25"/>
    <row r="244" ht="45" customHeight="1" x14ac:dyDescent="0.25"/>
    <row r="245" ht="45" customHeight="1" x14ac:dyDescent="0.25"/>
    <row r="246" ht="45" customHeight="1" x14ac:dyDescent="0.25"/>
    <row r="247" ht="45" customHeight="1" x14ac:dyDescent="0.25"/>
    <row r="248" ht="45" customHeight="1" x14ac:dyDescent="0.25"/>
    <row r="249" ht="45" customHeight="1" x14ac:dyDescent="0.25"/>
    <row r="250" ht="45" customHeight="1" x14ac:dyDescent="0.25"/>
    <row r="251" ht="45" customHeight="1" x14ac:dyDescent="0.25"/>
    <row r="252" ht="45" customHeight="1" x14ac:dyDescent="0.25"/>
    <row r="253" ht="45" customHeight="1" x14ac:dyDescent="0.25"/>
    <row r="254" ht="45" customHeight="1" x14ac:dyDescent="0.25"/>
    <row r="255" ht="45" customHeight="1" x14ac:dyDescent="0.25"/>
    <row r="256" ht="45" customHeight="1" x14ac:dyDescent="0.25"/>
    <row r="257" ht="45" customHeight="1" x14ac:dyDescent="0.25"/>
    <row r="258" ht="45" customHeight="1" x14ac:dyDescent="0.25"/>
    <row r="259" ht="45" customHeight="1" x14ac:dyDescent="0.25"/>
    <row r="260" ht="45" customHeight="1" x14ac:dyDescent="0.25"/>
    <row r="261" ht="45" customHeight="1" x14ac:dyDescent="0.25"/>
    <row r="262" ht="45" customHeight="1" x14ac:dyDescent="0.25"/>
    <row r="263" ht="45" customHeight="1" x14ac:dyDescent="0.25"/>
    <row r="264" ht="45" customHeight="1" x14ac:dyDescent="0.25"/>
    <row r="265" ht="45" customHeight="1" x14ac:dyDescent="0.25"/>
    <row r="266" ht="45" customHeight="1" x14ac:dyDescent="0.25"/>
    <row r="267" ht="45" customHeight="1" x14ac:dyDescent="0.25"/>
    <row r="268" ht="45" customHeight="1" x14ac:dyDescent="0.25"/>
    <row r="269" ht="45" customHeight="1" x14ac:dyDescent="0.25"/>
    <row r="270" ht="45" customHeight="1" x14ac:dyDescent="0.25"/>
    <row r="271" ht="45" customHeight="1" x14ac:dyDescent="0.25"/>
    <row r="272" ht="45" customHeight="1" x14ac:dyDescent="0.25"/>
    <row r="273" ht="45" customHeight="1" x14ac:dyDescent="0.25"/>
    <row r="274" ht="45" customHeight="1" x14ac:dyDescent="0.25"/>
    <row r="275" ht="45" customHeight="1" x14ac:dyDescent="0.25"/>
    <row r="276" ht="45" customHeight="1" x14ac:dyDescent="0.25"/>
    <row r="277" ht="45" customHeight="1" x14ac:dyDescent="0.25"/>
    <row r="278" ht="45" customHeight="1" x14ac:dyDescent="0.25"/>
    <row r="279" ht="45" customHeight="1" x14ac:dyDescent="0.25"/>
    <row r="280" ht="45" customHeight="1" x14ac:dyDescent="0.25"/>
    <row r="281" ht="45" customHeight="1" x14ac:dyDescent="0.25"/>
    <row r="282" ht="45" customHeight="1" x14ac:dyDescent="0.25"/>
    <row r="283" ht="45" customHeight="1" x14ac:dyDescent="0.25"/>
    <row r="284" ht="45" customHeight="1" x14ac:dyDescent="0.25"/>
    <row r="285" ht="45" customHeight="1" x14ac:dyDescent="0.25"/>
    <row r="286" ht="45" customHeight="1" x14ac:dyDescent="0.25"/>
    <row r="287" ht="45" customHeight="1" x14ac:dyDescent="0.25"/>
    <row r="288" ht="45" customHeight="1" x14ac:dyDescent="0.25"/>
    <row r="289" ht="45" customHeight="1" x14ac:dyDescent="0.25"/>
    <row r="290" ht="45" customHeight="1" x14ac:dyDescent="0.25"/>
    <row r="291" ht="45" customHeight="1" x14ac:dyDescent="0.25"/>
    <row r="292" ht="45" customHeight="1" x14ac:dyDescent="0.25"/>
    <row r="293" ht="45" customHeight="1" x14ac:dyDescent="0.25"/>
    <row r="294" ht="45" customHeight="1" x14ac:dyDescent="0.25"/>
    <row r="295" ht="45" customHeight="1" x14ac:dyDescent="0.25"/>
    <row r="296" ht="45" customHeight="1" x14ac:dyDescent="0.25"/>
    <row r="297" ht="45" customHeight="1" x14ac:dyDescent="0.25"/>
    <row r="298" ht="45" customHeight="1" x14ac:dyDescent="0.25"/>
    <row r="299" ht="45" customHeight="1" x14ac:dyDescent="0.25"/>
    <row r="300" ht="45" customHeight="1" x14ac:dyDescent="0.25"/>
    <row r="301" ht="45" customHeight="1" x14ac:dyDescent="0.25"/>
    <row r="302" ht="45" customHeight="1" x14ac:dyDescent="0.25"/>
    <row r="303" ht="45" customHeight="1" x14ac:dyDescent="0.25"/>
    <row r="304" ht="45" customHeight="1" x14ac:dyDescent="0.25"/>
    <row r="305" ht="45" customHeight="1" x14ac:dyDescent="0.25"/>
    <row r="306" ht="45" customHeight="1" x14ac:dyDescent="0.25"/>
    <row r="307" ht="45" customHeight="1" x14ac:dyDescent="0.25"/>
    <row r="308" ht="45" customHeight="1" x14ac:dyDescent="0.25"/>
    <row r="309" ht="45" customHeight="1" x14ac:dyDescent="0.25"/>
    <row r="310" ht="45" customHeight="1" x14ac:dyDescent="0.25"/>
    <row r="311" ht="45" customHeight="1" x14ac:dyDescent="0.25"/>
    <row r="312" ht="45" customHeight="1" x14ac:dyDescent="0.25"/>
    <row r="313" ht="45" customHeight="1" x14ac:dyDescent="0.25"/>
    <row r="314" ht="45" customHeight="1" x14ac:dyDescent="0.25"/>
    <row r="315" ht="45" customHeight="1" x14ac:dyDescent="0.25"/>
    <row r="316" ht="45" customHeight="1" x14ac:dyDescent="0.25"/>
    <row r="317" ht="45" customHeight="1" x14ac:dyDescent="0.25"/>
    <row r="318" ht="45" customHeight="1" x14ac:dyDescent="0.25"/>
    <row r="319" ht="45" customHeight="1" x14ac:dyDescent="0.25"/>
    <row r="320" ht="45" customHeight="1" x14ac:dyDescent="0.25"/>
    <row r="321" ht="45" customHeight="1" x14ac:dyDescent="0.25"/>
    <row r="322" ht="45" customHeight="1" x14ac:dyDescent="0.25"/>
    <row r="323" ht="45" customHeight="1" x14ac:dyDescent="0.25"/>
    <row r="324" ht="45" customHeight="1" x14ac:dyDescent="0.25"/>
    <row r="325" ht="45" customHeight="1" x14ac:dyDescent="0.25"/>
    <row r="326" ht="45" customHeight="1" x14ac:dyDescent="0.25"/>
    <row r="327" ht="45" customHeight="1" x14ac:dyDescent="0.25"/>
    <row r="328" ht="45" customHeight="1" x14ac:dyDescent="0.25"/>
    <row r="329" ht="45" customHeight="1" x14ac:dyDescent="0.25"/>
    <row r="330" ht="45" customHeight="1" x14ac:dyDescent="0.25"/>
    <row r="331" ht="45" customHeight="1" x14ac:dyDescent="0.25"/>
    <row r="332" ht="45" customHeight="1" x14ac:dyDescent="0.25"/>
    <row r="333" ht="45" customHeight="1" x14ac:dyDescent="0.25"/>
    <row r="334" ht="45" customHeight="1" x14ac:dyDescent="0.25"/>
    <row r="335" ht="45" customHeight="1" x14ac:dyDescent="0.25"/>
    <row r="336" ht="45" customHeight="1" x14ac:dyDescent="0.25"/>
    <row r="337" ht="45" customHeight="1" x14ac:dyDescent="0.25"/>
    <row r="338" ht="45" customHeight="1" x14ac:dyDescent="0.25"/>
    <row r="339" ht="45" customHeight="1" x14ac:dyDescent="0.25"/>
    <row r="340" ht="45" customHeight="1" x14ac:dyDescent="0.25"/>
    <row r="341" ht="45" customHeight="1" x14ac:dyDescent="0.25"/>
    <row r="342" ht="45" customHeight="1" x14ac:dyDescent="0.25"/>
    <row r="343" ht="45" customHeight="1" x14ac:dyDescent="0.25"/>
    <row r="344" ht="45" customHeight="1" x14ac:dyDescent="0.25"/>
    <row r="345" ht="45" customHeight="1" x14ac:dyDescent="0.25"/>
    <row r="346" ht="45" customHeight="1" x14ac:dyDescent="0.25"/>
    <row r="347" ht="45" customHeight="1" x14ac:dyDescent="0.25"/>
    <row r="348" ht="45" customHeight="1" x14ac:dyDescent="0.25"/>
    <row r="349" ht="45" customHeight="1" x14ac:dyDescent="0.25"/>
    <row r="350" ht="45" customHeight="1" x14ac:dyDescent="0.25"/>
    <row r="351" ht="45" customHeight="1" x14ac:dyDescent="0.25"/>
    <row r="352" ht="45" customHeight="1" x14ac:dyDescent="0.25"/>
    <row r="353" ht="45" customHeight="1" x14ac:dyDescent="0.25"/>
    <row r="354" ht="45" customHeight="1" x14ac:dyDescent="0.25"/>
    <row r="355" ht="45" customHeight="1" x14ac:dyDescent="0.25"/>
    <row r="356" ht="45" customHeight="1" x14ac:dyDescent="0.25"/>
    <row r="357" ht="45" customHeight="1" x14ac:dyDescent="0.25"/>
    <row r="358" ht="45" customHeight="1" x14ac:dyDescent="0.25"/>
    <row r="359" ht="45" customHeight="1" x14ac:dyDescent="0.25"/>
    <row r="360" ht="45" customHeight="1" x14ac:dyDescent="0.25"/>
    <row r="361" ht="45" customHeight="1" x14ac:dyDescent="0.25"/>
    <row r="362" ht="45" customHeight="1" x14ac:dyDescent="0.25"/>
    <row r="363" ht="45" customHeight="1" x14ac:dyDescent="0.25"/>
    <row r="364" ht="45" customHeight="1" x14ac:dyDescent="0.25"/>
    <row r="365" ht="45" customHeight="1" x14ac:dyDescent="0.25"/>
    <row r="366" ht="45" customHeight="1" x14ac:dyDescent="0.25"/>
    <row r="367" ht="45" customHeight="1" x14ac:dyDescent="0.25"/>
    <row r="368" ht="45" customHeight="1" x14ac:dyDescent="0.25"/>
    <row r="369" ht="45" customHeight="1" x14ac:dyDescent="0.25"/>
    <row r="370" ht="45" customHeight="1" x14ac:dyDescent="0.25"/>
    <row r="371" ht="45" customHeight="1" x14ac:dyDescent="0.25"/>
    <row r="372" ht="45" customHeight="1" x14ac:dyDescent="0.25"/>
    <row r="373" ht="45" customHeight="1" x14ac:dyDescent="0.25"/>
    <row r="374" ht="45" customHeight="1" x14ac:dyDescent="0.25"/>
    <row r="375" ht="45" customHeight="1" x14ac:dyDescent="0.25"/>
    <row r="376" ht="45" customHeight="1" x14ac:dyDescent="0.25"/>
    <row r="377" ht="45" customHeight="1" x14ac:dyDescent="0.25"/>
    <row r="378" ht="45" customHeight="1" x14ac:dyDescent="0.25"/>
    <row r="379" ht="45" customHeight="1" x14ac:dyDescent="0.25"/>
    <row r="380" ht="45" customHeight="1" x14ac:dyDescent="0.25"/>
    <row r="381" ht="45" customHeight="1" x14ac:dyDescent="0.25"/>
    <row r="382" ht="45" customHeight="1" x14ac:dyDescent="0.25"/>
    <row r="383" ht="45" customHeight="1" x14ac:dyDescent="0.25"/>
    <row r="384" ht="45" customHeight="1" x14ac:dyDescent="0.25"/>
    <row r="385" ht="45" customHeight="1" x14ac:dyDescent="0.25"/>
    <row r="386" ht="45" customHeight="1" x14ac:dyDescent="0.25"/>
    <row r="387" ht="45" customHeight="1" x14ac:dyDescent="0.25"/>
    <row r="388" ht="45" customHeight="1" x14ac:dyDescent="0.25"/>
    <row r="389" ht="45" customHeight="1" x14ac:dyDescent="0.25"/>
    <row r="390" ht="45" customHeight="1" x14ac:dyDescent="0.25"/>
    <row r="391" ht="45" customHeight="1" x14ac:dyDescent="0.25"/>
    <row r="392" ht="45" customHeight="1" x14ac:dyDescent="0.25"/>
    <row r="393" ht="45" customHeight="1" x14ac:dyDescent="0.25"/>
    <row r="394" ht="45" customHeight="1" x14ac:dyDescent="0.25"/>
    <row r="395" ht="45" customHeight="1" x14ac:dyDescent="0.25"/>
    <row r="396" ht="45" customHeight="1" x14ac:dyDescent="0.25"/>
    <row r="397" ht="45" customHeight="1" x14ac:dyDescent="0.25"/>
    <row r="398" ht="45" customHeight="1" x14ac:dyDescent="0.25"/>
    <row r="399" ht="45" customHeight="1" x14ac:dyDescent="0.25"/>
    <row r="400" ht="45" customHeight="1" x14ac:dyDescent="0.25"/>
    <row r="401" ht="45" customHeight="1" x14ac:dyDescent="0.25"/>
    <row r="402" ht="45" customHeight="1" x14ac:dyDescent="0.25"/>
    <row r="403" ht="45" customHeight="1" x14ac:dyDescent="0.25"/>
    <row r="404" ht="45" customHeight="1" x14ac:dyDescent="0.25"/>
    <row r="405" ht="45" customHeight="1" x14ac:dyDescent="0.25"/>
    <row r="406" ht="45" customHeight="1" x14ac:dyDescent="0.25"/>
    <row r="407" ht="45" customHeight="1" x14ac:dyDescent="0.25"/>
    <row r="408" ht="45" customHeight="1" x14ac:dyDescent="0.25"/>
    <row r="409" ht="45" customHeight="1" x14ac:dyDescent="0.25"/>
    <row r="410" ht="45" customHeight="1" x14ac:dyDescent="0.25"/>
    <row r="411" ht="45" customHeight="1" x14ac:dyDescent="0.25"/>
    <row r="412" ht="45" customHeight="1" x14ac:dyDescent="0.25"/>
    <row r="413" ht="45" customHeight="1" x14ac:dyDescent="0.25"/>
    <row r="414" ht="45" customHeight="1" x14ac:dyDescent="0.25"/>
    <row r="415" ht="45" customHeight="1" x14ac:dyDescent="0.25"/>
    <row r="416" ht="45" customHeight="1" x14ac:dyDescent="0.25"/>
    <row r="417" ht="45" customHeight="1" x14ac:dyDescent="0.25"/>
    <row r="418" ht="45" customHeight="1" x14ac:dyDescent="0.25"/>
    <row r="419" ht="45" customHeight="1" x14ac:dyDescent="0.25"/>
    <row r="420" ht="45" customHeight="1" x14ac:dyDescent="0.25"/>
    <row r="421" ht="45" customHeight="1" x14ac:dyDescent="0.25"/>
    <row r="422" ht="45" customHeight="1" x14ac:dyDescent="0.25"/>
    <row r="423" ht="45" customHeight="1" x14ac:dyDescent="0.25"/>
    <row r="424" ht="45" customHeight="1" x14ac:dyDescent="0.25"/>
    <row r="425" ht="45" customHeight="1" x14ac:dyDescent="0.25"/>
    <row r="426" ht="45" customHeight="1" x14ac:dyDescent="0.25"/>
    <row r="427" ht="45" customHeight="1" x14ac:dyDescent="0.25"/>
    <row r="428" ht="45" customHeight="1" x14ac:dyDescent="0.25"/>
    <row r="429" ht="45" customHeight="1" x14ac:dyDescent="0.25"/>
    <row r="430" ht="45" customHeight="1" x14ac:dyDescent="0.25"/>
    <row r="431" ht="45" customHeight="1" x14ac:dyDescent="0.25"/>
    <row r="432" ht="45" customHeight="1" x14ac:dyDescent="0.25"/>
    <row r="433" ht="45" customHeight="1" x14ac:dyDescent="0.25"/>
    <row r="434" ht="45" customHeight="1" x14ac:dyDescent="0.25"/>
    <row r="435" ht="45" customHeight="1" x14ac:dyDescent="0.25"/>
    <row r="436" ht="45" customHeight="1" x14ac:dyDescent="0.25"/>
    <row r="437" ht="45" customHeight="1" x14ac:dyDescent="0.25"/>
    <row r="438" ht="45" customHeight="1" x14ac:dyDescent="0.25"/>
    <row r="439" ht="45" customHeight="1" x14ac:dyDescent="0.25"/>
    <row r="440" ht="45" customHeight="1" x14ac:dyDescent="0.25"/>
    <row r="441" ht="45" customHeight="1" x14ac:dyDescent="0.25"/>
    <row r="442" ht="45" customHeight="1" x14ac:dyDescent="0.25"/>
    <row r="443" ht="45" customHeight="1" x14ac:dyDescent="0.25"/>
    <row r="444" ht="45" customHeight="1" x14ac:dyDescent="0.25"/>
    <row r="445" ht="45" customHeight="1" x14ac:dyDescent="0.25"/>
    <row r="446" ht="45" customHeight="1" x14ac:dyDescent="0.25"/>
    <row r="447" ht="45" customHeight="1" x14ac:dyDescent="0.25"/>
    <row r="448" ht="45" customHeight="1" x14ac:dyDescent="0.25"/>
    <row r="449" ht="45" customHeight="1" x14ac:dyDescent="0.25"/>
    <row r="450" ht="45" customHeight="1" x14ac:dyDescent="0.25"/>
    <row r="451" ht="45" customHeight="1" x14ac:dyDescent="0.25"/>
    <row r="452" ht="45" customHeight="1" x14ac:dyDescent="0.25"/>
    <row r="453" ht="45" customHeight="1" x14ac:dyDescent="0.25"/>
    <row r="454" ht="45" customHeight="1" x14ac:dyDescent="0.25"/>
    <row r="455" ht="45" customHeight="1" x14ac:dyDescent="0.25"/>
    <row r="456" ht="45" customHeight="1" x14ac:dyDescent="0.25"/>
    <row r="457" ht="45" customHeight="1" x14ac:dyDescent="0.25"/>
    <row r="458" ht="45" customHeight="1" x14ac:dyDescent="0.25"/>
    <row r="459" ht="45" customHeight="1" x14ac:dyDescent="0.25"/>
    <row r="460" ht="45" customHeight="1" x14ac:dyDescent="0.25"/>
    <row r="461" ht="45" customHeight="1" x14ac:dyDescent="0.25"/>
    <row r="462" ht="45" customHeight="1" x14ac:dyDescent="0.25"/>
    <row r="463" ht="45" customHeight="1" x14ac:dyDescent="0.25"/>
    <row r="464" ht="45" customHeight="1" x14ac:dyDescent="0.25"/>
    <row r="465" ht="45" customHeight="1" x14ac:dyDescent="0.25"/>
    <row r="466" ht="45" customHeight="1" x14ac:dyDescent="0.25"/>
    <row r="467" ht="45" customHeight="1" x14ac:dyDescent="0.25"/>
    <row r="468" ht="45" customHeight="1" x14ac:dyDescent="0.25"/>
    <row r="469" ht="45" customHeight="1" x14ac:dyDescent="0.25"/>
    <row r="470" ht="45" customHeight="1" x14ac:dyDescent="0.25"/>
    <row r="471" ht="45" customHeight="1" x14ac:dyDescent="0.25"/>
    <row r="472" ht="45" customHeight="1" x14ac:dyDescent="0.25"/>
    <row r="473" ht="45" customHeight="1" x14ac:dyDescent="0.25"/>
    <row r="474" ht="45" customHeight="1" x14ac:dyDescent="0.25"/>
    <row r="475" ht="45" customHeight="1" x14ac:dyDescent="0.25"/>
    <row r="476" ht="45" customHeight="1" x14ac:dyDescent="0.25"/>
    <row r="477" ht="45" customHeight="1" x14ac:dyDescent="0.25"/>
    <row r="478" ht="45" customHeight="1" x14ac:dyDescent="0.25"/>
    <row r="479" ht="45" customHeight="1" x14ac:dyDescent="0.25"/>
    <row r="480" ht="45" customHeight="1" x14ac:dyDescent="0.25"/>
    <row r="481" ht="45" customHeight="1" x14ac:dyDescent="0.25"/>
    <row r="482" ht="45" customHeight="1" x14ac:dyDescent="0.25"/>
    <row r="483" ht="45" customHeight="1" x14ac:dyDescent="0.25"/>
    <row r="484" ht="45" customHeight="1" x14ac:dyDescent="0.25"/>
    <row r="485" ht="45" customHeight="1" x14ac:dyDescent="0.25"/>
    <row r="486" ht="45" customHeight="1" x14ac:dyDescent="0.25"/>
    <row r="487" ht="45" customHeight="1" x14ac:dyDescent="0.25"/>
    <row r="488" ht="45" customHeight="1" x14ac:dyDescent="0.25"/>
    <row r="489" ht="45" customHeight="1" x14ac:dyDescent="0.25"/>
    <row r="490" ht="45" customHeight="1" x14ac:dyDescent="0.25"/>
    <row r="491" ht="45" customHeight="1" x14ac:dyDescent="0.25"/>
    <row r="492" ht="45" customHeight="1" x14ac:dyDescent="0.25"/>
    <row r="493" ht="45" customHeight="1" x14ac:dyDescent="0.25"/>
    <row r="494" ht="45" customHeight="1" x14ac:dyDescent="0.25"/>
    <row r="495" ht="45" customHeight="1" x14ac:dyDescent="0.25"/>
    <row r="496" ht="45" customHeight="1" x14ac:dyDescent="0.25"/>
    <row r="497" ht="45" customHeight="1" x14ac:dyDescent="0.25"/>
    <row r="498" ht="45" customHeight="1" x14ac:dyDescent="0.25"/>
    <row r="499" ht="45" customHeight="1" x14ac:dyDescent="0.25"/>
    <row r="500" ht="45" customHeight="1" x14ac:dyDescent="0.25"/>
    <row r="501" ht="45" customHeight="1" x14ac:dyDescent="0.25"/>
    <row r="502" ht="45" customHeight="1" x14ac:dyDescent="0.25"/>
    <row r="503" ht="45" customHeight="1" x14ac:dyDescent="0.25"/>
    <row r="504" ht="45" customHeight="1" x14ac:dyDescent="0.25"/>
    <row r="505" ht="45" customHeight="1" x14ac:dyDescent="0.25"/>
    <row r="506" ht="45" customHeight="1" x14ac:dyDescent="0.25"/>
    <row r="507" ht="45" customHeight="1" x14ac:dyDescent="0.25"/>
    <row r="508" ht="45" customHeight="1" x14ac:dyDescent="0.25"/>
    <row r="509" ht="45" customHeight="1" x14ac:dyDescent="0.25"/>
    <row r="510" ht="45" customHeight="1" x14ac:dyDescent="0.25"/>
    <row r="511" ht="45" customHeight="1" x14ac:dyDescent="0.25"/>
    <row r="512" ht="45" customHeight="1" x14ac:dyDescent="0.25"/>
    <row r="513" ht="45" customHeight="1" x14ac:dyDescent="0.25"/>
    <row r="514" ht="45" customHeight="1" x14ac:dyDescent="0.25"/>
    <row r="515" ht="45" customHeight="1" x14ac:dyDescent="0.25"/>
    <row r="516" ht="45" customHeight="1" x14ac:dyDescent="0.25"/>
    <row r="517" ht="45" customHeight="1" x14ac:dyDescent="0.25"/>
    <row r="518" ht="45" customHeight="1" x14ac:dyDescent="0.25"/>
    <row r="519" ht="45" customHeight="1" x14ac:dyDescent="0.25"/>
    <row r="520" ht="45" customHeight="1" x14ac:dyDescent="0.25"/>
    <row r="521" ht="45" customHeight="1" x14ac:dyDescent="0.25"/>
    <row r="522" ht="45" customHeight="1" x14ac:dyDescent="0.25"/>
    <row r="523" ht="45" customHeight="1" x14ac:dyDescent="0.25"/>
    <row r="524" ht="45" customHeight="1" x14ac:dyDescent="0.25"/>
    <row r="525" ht="45" customHeight="1" x14ac:dyDescent="0.25"/>
    <row r="526" ht="45" customHeight="1" x14ac:dyDescent="0.25"/>
    <row r="527" ht="45" customHeight="1" x14ac:dyDescent="0.25"/>
    <row r="528" ht="45" customHeight="1" x14ac:dyDescent="0.25"/>
    <row r="529" ht="45" customHeight="1" x14ac:dyDescent="0.25"/>
    <row r="530" ht="45" customHeight="1" x14ac:dyDescent="0.25"/>
    <row r="531" ht="45" customHeight="1" x14ac:dyDescent="0.25"/>
    <row r="532" ht="45" customHeight="1" x14ac:dyDescent="0.25"/>
    <row r="533" ht="45" customHeight="1" x14ac:dyDescent="0.25"/>
    <row r="534" ht="45" customHeight="1" x14ac:dyDescent="0.25"/>
    <row r="535" ht="45" customHeight="1" x14ac:dyDescent="0.25"/>
    <row r="536" ht="45" customHeight="1" x14ac:dyDescent="0.25"/>
    <row r="537" ht="45" customHeight="1" x14ac:dyDescent="0.25"/>
    <row r="538" ht="45" customHeight="1" x14ac:dyDescent="0.25"/>
    <row r="539" ht="45" customHeight="1" x14ac:dyDescent="0.25"/>
    <row r="540" ht="45" customHeight="1" x14ac:dyDescent="0.25"/>
    <row r="541" ht="45" customHeight="1" x14ac:dyDescent="0.25"/>
    <row r="542" ht="45" customHeight="1" x14ac:dyDescent="0.25"/>
    <row r="543" ht="45" customHeight="1" x14ac:dyDescent="0.25"/>
    <row r="544" ht="45" customHeight="1" x14ac:dyDescent="0.25"/>
    <row r="545" ht="45" customHeight="1" x14ac:dyDescent="0.25"/>
    <row r="546" ht="45" customHeight="1" x14ac:dyDescent="0.25"/>
    <row r="547" ht="45" customHeight="1" x14ac:dyDescent="0.25"/>
    <row r="548" ht="45" customHeight="1" x14ac:dyDescent="0.25"/>
    <row r="549" ht="45" customHeight="1" x14ac:dyDescent="0.25"/>
    <row r="550" ht="45" customHeight="1" x14ac:dyDescent="0.25"/>
    <row r="551" ht="45" customHeight="1" x14ac:dyDescent="0.25"/>
    <row r="552" ht="45" customHeight="1" x14ac:dyDescent="0.25"/>
    <row r="553" ht="45" customHeight="1" x14ac:dyDescent="0.25"/>
    <row r="554" ht="45" customHeight="1" x14ac:dyDescent="0.25"/>
    <row r="555" ht="45" customHeight="1" x14ac:dyDescent="0.25"/>
    <row r="556" ht="45" customHeight="1" x14ac:dyDescent="0.25"/>
    <row r="557" ht="45" customHeight="1" x14ac:dyDescent="0.25"/>
    <row r="558" ht="45" customHeight="1" x14ac:dyDescent="0.25"/>
    <row r="559" ht="45" customHeight="1" x14ac:dyDescent="0.25"/>
    <row r="560" ht="45" customHeight="1" x14ac:dyDescent="0.25"/>
    <row r="561" ht="45" customHeight="1" x14ac:dyDescent="0.25"/>
    <row r="562" ht="45" customHeight="1" x14ac:dyDescent="0.25"/>
    <row r="563" ht="45" customHeight="1" x14ac:dyDescent="0.25"/>
    <row r="564" ht="45" customHeight="1" x14ac:dyDescent="0.25"/>
    <row r="565" ht="45" customHeight="1" x14ac:dyDescent="0.25"/>
    <row r="566" ht="45" customHeight="1" x14ac:dyDescent="0.25"/>
    <row r="567" ht="45" customHeight="1" x14ac:dyDescent="0.25"/>
    <row r="568" ht="45" customHeight="1" x14ac:dyDescent="0.25"/>
    <row r="569" ht="45" customHeight="1" x14ac:dyDescent="0.25"/>
    <row r="570" ht="45" customHeight="1" x14ac:dyDescent="0.25"/>
    <row r="571" ht="45" customHeight="1" x14ac:dyDescent="0.25"/>
    <row r="572" ht="45" customHeight="1" x14ac:dyDescent="0.25"/>
    <row r="573" ht="45" customHeight="1" x14ac:dyDescent="0.25"/>
    <row r="574" ht="45" customHeight="1" x14ac:dyDescent="0.25"/>
    <row r="575" ht="45" customHeight="1" x14ac:dyDescent="0.25"/>
    <row r="576" ht="45" customHeight="1" x14ac:dyDescent="0.25"/>
    <row r="577" ht="45" customHeight="1" x14ac:dyDescent="0.25"/>
    <row r="578" ht="45" customHeight="1" x14ac:dyDescent="0.25"/>
    <row r="579" ht="45" customHeight="1" x14ac:dyDescent="0.25"/>
    <row r="580" ht="45" customHeight="1" x14ac:dyDescent="0.25"/>
    <row r="581" ht="45" customHeight="1" x14ac:dyDescent="0.25"/>
    <row r="582" ht="45" customHeight="1" x14ac:dyDescent="0.25"/>
    <row r="583" ht="45" customHeight="1" x14ac:dyDescent="0.25"/>
    <row r="584" ht="45" customHeight="1" x14ac:dyDescent="0.25"/>
    <row r="585" ht="45" customHeight="1" x14ac:dyDescent="0.25"/>
    <row r="586" ht="45" customHeight="1" x14ac:dyDescent="0.25"/>
    <row r="587" ht="45" customHeight="1" x14ac:dyDescent="0.25"/>
    <row r="588" ht="45" customHeight="1" x14ac:dyDescent="0.25"/>
    <row r="589" ht="45" customHeight="1" x14ac:dyDescent="0.25"/>
    <row r="590" ht="45" customHeight="1" x14ac:dyDescent="0.25"/>
    <row r="591" ht="45" customHeight="1" x14ac:dyDescent="0.25"/>
    <row r="592" ht="45" customHeight="1" x14ac:dyDescent="0.25"/>
    <row r="593" ht="45" customHeight="1" x14ac:dyDescent="0.25"/>
    <row r="594" ht="45" customHeight="1" x14ac:dyDescent="0.25"/>
    <row r="595" ht="45" customHeight="1" x14ac:dyDescent="0.25"/>
    <row r="596" ht="45" customHeight="1" x14ac:dyDescent="0.25"/>
    <row r="597" ht="45" customHeight="1" x14ac:dyDescent="0.25"/>
    <row r="598" ht="45" customHeight="1" x14ac:dyDescent="0.25"/>
    <row r="599" ht="45" customHeight="1" x14ac:dyDescent="0.25"/>
    <row r="600" ht="45" customHeight="1" x14ac:dyDescent="0.25"/>
    <row r="601" ht="45" customHeight="1" x14ac:dyDescent="0.25"/>
    <row r="602" ht="45" customHeight="1" x14ac:dyDescent="0.25"/>
    <row r="603" ht="45" customHeight="1" x14ac:dyDescent="0.25"/>
    <row r="604" ht="45" customHeight="1" x14ac:dyDescent="0.25"/>
    <row r="605" ht="45" customHeight="1" x14ac:dyDescent="0.25"/>
    <row r="606" ht="45" customHeight="1" x14ac:dyDescent="0.25"/>
    <row r="607" ht="45" customHeight="1" x14ac:dyDescent="0.25"/>
    <row r="608" ht="45" customHeight="1" x14ac:dyDescent="0.25"/>
    <row r="609" ht="45" customHeight="1" x14ac:dyDescent="0.25"/>
    <row r="610" ht="45" customHeight="1" x14ac:dyDescent="0.25"/>
    <row r="611" ht="45" customHeight="1" x14ac:dyDescent="0.25"/>
    <row r="612" ht="45" customHeight="1" x14ac:dyDescent="0.25"/>
    <row r="613" ht="45" customHeight="1" x14ac:dyDescent="0.25"/>
    <row r="614" ht="45" customHeight="1" x14ac:dyDescent="0.25"/>
    <row r="615" ht="45" customHeight="1" x14ac:dyDescent="0.25"/>
    <row r="616" ht="45" customHeight="1" x14ac:dyDescent="0.25"/>
    <row r="617" ht="45" customHeight="1" x14ac:dyDescent="0.25"/>
    <row r="618" ht="45" customHeight="1" x14ac:dyDescent="0.25"/>
    <row r="619" ht="45" customHeight="1" x14ac:dyDescent="0.25"/>
    <row r="620" ht="45" customHeight="1" x14ac:dyDescent="0.25"/>
    <row r="621" ht="45" customHeight="1" x14ac:dyDescent="0.25"/>
    <row r="622" ht="45" customHeight="1" x14ac:dyDescent="0.25"/>
    <row r="623" ht="45" customHeight="1" x14ac:dyDescent="0.25"/>
    <row r="624" ht="45" customHeight="1" x14ac:dyDescent="0.25"/>
    <row r="625" ht="45" customHeight="1" x14ac:dyDescent="0.25"/>
    <row r="626" ht="45" customHeight="1" x14ac:dyDescent="0.25"/>
    <row r="627" ht="45" customHeight="1" x14ac:dyDescent="0.25"/>
    <row r="628" ht="45" customHeight="1" x14ac:dyDescent="0.25"/>
    <row r="629" ht="45" customHeight="1" x14ac:dyDescent="0.25"/>
    <row r="630" ht="45" customHeight="1" x14ac:dyDescent="0.25"/>
    <row r="631" ht="45" customHeight="1" x14ac:dyDescent="0.25"/>
    <row r="632" ht="45" customHeight="1" x14ac:dyDescent="0.25"/>
    <row r="633" ht="45" customHeight="1" x14ac:dyDescent="0.25"/>
    <row r="634" ht="45" customHeight="1" x14ac:dyDescent="0.25"/>
    <row r="635" ht="45" customHeight="1" x14ac:dyDescent="0.25"/>
    <row r="636" ht="45" customHeight="1" x14ac:dyDescent="0.25"/>
    <row r="637" ht="45" customHeight="1" x14ac:dyDescent="0.25"/>
    <row r="638" ht="45" customHeight="1" x14ac:dyDescent="0.25"/>
    <row r="639" ht="45" customHeight="1" x14ac:dyDescent="0.25"/>
    <row r="640" ht="45" customHeight="1" x14ac:dyDescent="0.25"/>
    <row r="641" ht="45" customHeight="1" x14ac:dyDescent="0.25"/>
    <row r="642" ht="45" customHeight="1" x14ac:dyDescent="0.25"/>
    <row r="643" ht="45" customHeight="1" x14ac:dyDescent="0.25"/>
    <row r="644" ht="45" customHeight="1" x14ac:dyDescent="0.25"/>
    <row r="645" ht="45" customHeight="1" x14ac:dyDescent="0.25"/>
    <row r="646" ht="45" customHeight="1" x14ac:dyDescent="0.25"/>
    <row r="647" ht="45" customHeight="1" x14ac:dyDescent="0.25"/>
    <row r="648" ht="45" customHeight="1" x14ac:dyDescent="0.25"/>
    <row r="649" ht="45" customHeight="1" x14ac:dyDescent="0.25"/>
    <row r="650" ht="45" customHeight="1" x14ac:dyDescent="0.25"/>
    <row r="651" ht="45" customHeight="1" x14ac:dyDescent="0.25"/>
    <row r="652" ht="45" customHeight="1" x14ac:dyDescent="0.25"/>
    <row r="653" ht="45" customHeight="1" x14ac:dyDescent="0.25"/>
    <row r="654" ht="45" customHeight="1" x14ac:dyDescent="0.25"/>
    <row r="655" ht="45" customHeight="1" x14ac:dyDescent="0.25"/>
    <row r="656" ht="45" customHeight="1" x14ac:dyDescent="0.25"/>
    <row r="657" ht="45" customHeight="1" x14ac:dyDescent="0.25"/>
    <row r="658" ht="45" customHeight="1" x14ac:dyDescent="0.25"/>
    <row r="659" ht="45" customHeight="1" x14ac:dyDescent="0.25"/>
    <row r="660" ht="45" customHeight="1" x14ac:dyDescent="0.25"/>
    <row r="661" ht="45" customHeight="1" x14ac:dyDescent="0.25"/>
    <row r="662" ht="45" customHeight="1" x14ac:dyDescent="0.25"/>
    <row r="663" ht="45" customHeight="1" x14ac:dyDescent="0.25"/>
    <row r="664" ht="45" customHeight="1" x14ac:dyDescent="0.25"/>
    <row r="665" ht="45" customHeight="1" x14ac:dyDescent="0.25"/>
    <row r="666" ht="45" customHeight="1" x14ac:dyDescent="0.25"/>
    <row r="667" ht="45" customHeight="1" x14ac:dyDescent="0.25"/>
    <row r="668" ht="45" customHeight="1" x14ac:dyDescent="0.25"/>
    <row r="669" ht="45" customHeight="1" x14ac:dyDescent="0.25"/>
    <row r="670" ht="45" customHeight="1" x14ac:dyDescent="0.25"/>
    <row r="671" ht="45" customHeight="1" x14ac:dyDescent="0.25"/>
    <row r="672" ht="45" customHeight="1" x14ac:dyDescent="0.25"/>
    <row r="673" ht="45" customHeight="1" x14ac:dyDescent="0.25"/>
    <row r="674" ht="45" customHeight="1" x14ac:dyDescent="0.25"/>
    <row r="675" ht="45" customHeight="1" x14ac:dyDescent="0.25"/>
    <row r="676" ht="45" customHeight="1" x14ac:dyDescent="0.25"/>
    <row r="677" ht="45" customHeight="1" x14ac:dyDescent="0.25"/>
    <row r="678" ht="45" customHeight="1" x14ac:dyDescent="0.25"/>
    <row r="679" ht="45" customHeight="1" x14ac:dyDescent="0.25"/>
    <row r="680" ht="45" customHeight="1" x14ac:dyDescent="0.25"/>
    <row r="681" ht="45" customHeight="1" x14ac:dyDescent="0.25"/>
    <row r="682" ht="45" customHeight="1" x14ac:dyDescent="0.25"/>
    <row r="683" ht="45" customHeight="1" x14ac:dyDescent="0.25"/>
    <row r="684" ht="45" customHeight="1" x14ac:dyDescent="0.25"/>
    <row r="685" ht="45" customHeight="1" x14ac:dyDescent="0.25"/>
    <row r="686" ht="45" customHeight="1" x14ac:dyDescent="0.25"/>
    <row r="687" ht="45" customHeight="1" x14ac:dyDescent="0.25"/>
    <row r="688" ht="45" customHeight="1" x14ac:dyDescent="0.25"/>
    <row r="689" ht="45" customHeight="1" x14ac:dyDescent="0.25"/>
    <row r="690" ht="45" customHeight="1" x14ac:dyDescent="0.25"/>
    <row r="691" ht="45" customHeight="1" x14ac:dyDescent="0.25"/>
    <row r="692" ht="45" customHeight="1" x14ac:dyDescent="0.25"/>
    <row r="693" ht="45" customHeight="1" x14ac:dyDescent="0.25"/>
    <row r="694" ht="45" customHeight="1" x14ac:dyDescent="0.25"/>
    <row r="695" ht="45" customHeight="1" x14ac:dyDescent="0.25"/>
    <row r="696" ht="45" customHeight="1" x14ac:dyDescent="0.25"/>
    <row r="697" ht="45" customHeight="1" x14ac:dyDescent="0.25"/>
    <row r="698" ht="45" customHeight="1" x14ac:dyDescent="0.25"/>
    <row r="699" ht="45" customHeight="1" x14ac:dyDescent="0.25"/>
    <row r="700" ht="45" customHeight="1" x14ac:dyDescent="0.25"/>
    <row r="701" ht="45" customHeight="1" x14ac:dyDescent="0.25"/>
    <row r="702" ht="45" customHeight="1" x14ac:dyDescent="0.25"/>
    <row r="703" ht="45" customHeight="1" x14ac:dyDescent="0.25"/>
    <row r="704" ht="45" customHeight="1" x14ac:dyDescent="0.25"/>
    <row r="705" ht="45" customHeight="1" x14ac:dyDescent="0.25"/>
    <row r="706" ht="45" customHeight="1" x14ac:dyDescent="0.25"/>
    <row r="707" ht="45" customHeight="1" x14ac:dyDescent="0.25"/>
    <row r="708" ht="45" customHeight="1" x14ac:dyDescent="0.25"/>
    <row r="709" ht="45" customHeight="1" x14ac:dyDescent="0.25"/>
    <row r="710" ht="45" customHeight="1" x14ac:dyDescent="0.25"/>
    <row r="711" ht="45" customHeight="1" x14ac:dyDescent="0.25"/>
    <row r="712" ht="45" customHeight="1" x14ac:dyDescent="0.25"/>
    <row r="713" ht="45" customHeight="1" x14ac:dyDescent="0.25"/>
    <row r="714" ht="45" customHeight="1" x14ac:dyDescent="0.25"/>
    <row r="715" ht="45" customHeight="1" x14ac:dyDescent="0.25"/>
    <row r="716" ht="45" customHeight="1" x14ac:dyDescent="0.25"/>
    <row r="717" ht="45" customHeight="1" x14ac:dyDescent="0.25"/>
    <row r="718" ht="45" customHeight="1" x14ac:dyDescent="0.25"/>
    <row r="719" ht="45" customHeight="1" x14ac:dyDescent="0.25"/>
    <row r="720" ht="45" customHeight="1" x14ac:dyDescent="0.25"/>
    <row r="721" ht="45" customHeight="1" x14ac:dyDescent="0.25"/>
    <row r="722" ht="45" customHeight="1" x14ac:dyDescent="0.25"/>
    <row r="723" ht="45" customHeight="1" x14ac:dyDescent="0.25"/>
    <row r="724" ht="45" customHeight="1" x14ac:dyDescent="0.25"/>
    <row r="725" ht="45" customHeight="1" x14ac:dyDescent="0.25"/>
    <row r="726" ht="45" customHeight="1" x14ac:dyDescent="0.25"/>
    <row r="727" ht="45" customHeight="1" x14ac:dyDescent="0.25"/>
    <row r="728" ht="45" customHeight="1" x14ac:dyDescent="0.25"/>
    <row r="729" ht="45" customHeight="1" x14ac:dyDescent="0.25"/>
    <row r="730" ht="45" customHeight="1" x14ac:dyDescent="0.25"/>
    <row r="731" ht="45" customHeight="1" x14ac:dyDescent="0.25"/>
    <row r="732" ht="45" customHeight="1" x14ac:dyDescent="0.25"/>
    <row r="733" ht="45" customHeight="1" x14ac:dyDescent="0.25"/>
    <row r="734" ht="45" customHeight="1" x14ac:dyDescent="0.25"/>
    <row r="735" ht="45" customHeight="1" x14ac:dyDescent="0.25"/>
    <row r="736" ht="45" customHeight="1" x14ac:dyDescent="0.25"/>
    <row r="737" ht="45" customHeight="1" x14ac:dyDescent="0.25"/>
    <row r="738" ht="45" customHeight="1" x14ac:dyDescent="0.25"/>
    <row r="739" ht="45" customHeight="1" x14ac:dyDescent="0.25"/>
    <row r="740" ht="45" customHeight="1" x14ac:dyDescent="0.25"/>
    <row r="741" ht="45" customHeight="1" x14ac:dyDescent="0.25"/>
    <row r="742" ht="45" customHeight="1" x14ac:dyDescent="0.25"/>
    <row r="743" ht="45" customHeight="1" x14ac:dyDescent="0.25"/>
    <row r="744" ht="45" customHeight="1" x14ac:dyDescent="0.25"/>
    <row r="745" ht="45" customHeight="1" x14ac:dyDescent="0.25"/>
    <row r="746" ht="45" customHeight="1" x14ac:dyDescent="0.25"/>
    <row r="747" ht="45" customHeight="1" x14ac:dyDescent="0.25"/>
    <row r="748" ht="45" customHeight="1" x14ac:dyDescent="0.25"/>
    <row r="749" ht="45" customHeight="1" x14ac:dyDescent="0.25"/>
    <row r="750" ht="45" customHeight="1" x14ac:dyDescent="0.25"/>
    <row r="751" ht="45" customHeight="1" x14ac:dyDescent="0.25"/>
    <row r="752" ht="45" customHeight="1" x14ac:dyDescent="0.25"/>
    <row r="753" ht="45" customHeight="1" x14ac:dyDescent="0.25"/>
    <row r="754" ht="45" customHeight="1" x14ac:dyDescent="0.25"/>
    <row r="755" ht="45" customHeight="1" x14ac:dyDescent="0.25"/>
    <row r="756" ht="45" customHeight="1" x14ac:dyDescent="0.25"/>
    <row r="757" ht="45" customHeight="1" x14ac:dyDescent="0.25"/>
    <row r="758" ht="45" customHeight="1" x14ac:dyDescent="0.25"/>
    <row r="759" ht="45" customHeight="1" x14ac:dyDescent="0.25"/>
    <row r="760" ht="45" customHeight="1" x14ac:dyDescent="0.25"/>
    <row r="761" ht="45" customHeight="1" x14ac:dyDescent="0.25"/>
    <row r="762" ht="45" customHeight="1" x14ac:dyDescent="0.25"/>
    <row r="763" ht="45" customHeight="1" x14ac:dyDescent="0.25"/>
    <row r="764" ht="45" customHeight="1" x14ac:dyDescent="0.25"/>
    <row r="765" ht="45" customHeight="1" x14ac:dyDescent="0.25"/>
    <row r="766" ht="45" customHeight="1" x14ac:dyDescent="0.25"/>
    <row r="767" ht="45" customHeight="1" x14ac:dyDescent="0.25"/>
    <row r="768" ht="45" customHeight="1" x14ac:dyDescent="0.25"/>
    <row r="769" ht="45" customHeight="1" x14ac:dyDescent="0.25"/>
    <row r="770" ht="45" customHeight="1" x14ac:dyDescent="0.25"/>
    <row r="771" ht="45" customHeight="1" x14ac:dyDescent="0.25"/>
    <row r="772" ht="45" customHeight="1" x14ac:dyDescent="0.25"/>
    <row r="773" ht="45" customHeight="1" x14ac:dyDescent="0.25"/>
    <row r="774" ht="45" customHeight="1" x14ac:dyDescent="0.25"/>
    <row r="775" ht="45" customHeight="1" x14ac:dyDescent="0.25"/>
    <row r="776" ht="45" customHeight="1" x14ac:dyDescent="0.25"/>
    <row r="777" ht="45" customHeight="1" x14ac:dyDescent="0.25"/>
    <row r="778" ht="45" customHeight="1" x14ac:dyDescent="0.25"/>
    <row r="779" ht="45" customHeight="1" x14ac:dyDescent="0.25"/>
    <row r="780" ht="45" customHeight="1" x14ac:dyDescent="0.25"/>
    <row r="781" ht="45" customHeight="1" x14ac:dyDescent="0.25"/>
    <row r="782" ht="45" customHeight="1" x14ac:dyDescent="0.25"/>
    <row r="783" ht="45" customHeight="1" x14ac:dyDescent="0.25"/>
    <row r="784" ht="45" customHeight="1" x14ac:dyDescent="0.25"/>
    <row r="785" ht="45" customHeight="1" x14ac:dyDescent="0.25"/>
    <row r="786" ht="45" customHeight="1" x14ac:dyDescent="0.25"/>
    <row r="787" ht="45" customHeight="1" x14ac:dyDescent="0.25"/>
    <row r="788" ht="45" customHeight="1" x14ac:dyDescent="0.25"/>
    <row r="789" ht="45" customHeight="1" x14ac:dyDescent="0.25"/>
    <row r="790" ht="45" customHeight="1" x14ac:dyDescent="0.25"/>
    <row r="791" ht="45" customHeight="1" x14ac:dyDescent="0.25"/>
    <row r="792" ht="45" customHeight="1" x14ac:dyDescent="0.25"/>
    <row r="793" ht="45" customHeight="1" x14ac:dyDescent="0.25"/>
    <row r="794" ht="45" customHeight="1" x14ac:dyDescent="0.25"/>
    <row r="795" ht="45" customHeight="1" x14ac:dyDescent="0.25"/>
    <row r="796" ht="45" customHeight="1" x14ac:dyDescent="0.25"/>
    <row r="797" ht="45" customHeight="1" x14ac:dyDescent="0.25"/>
    <row r="798" ht="45" customHeight="1" x14ac:dyDescent="0.25"/>
    <row r="799" ht="45" customHeight="1" x14ac:dyDescent="0.25"/>
    <row r="800" ht="45" customHeight="1" x14ac:dyDescent="0.25"/>
    <row r="801" ht="45" customHeight="1" x14ac:dyDescent="0.25"/>
    <row r="802" ht="45" customHeight="1" x14ac:dyDescent="0.25"/>
    <row r="803" ht="45" customHeight="1" x14ac:dyDescent="0.25"/>
    <row r="804" ht="45" customHeight="1" x14ac:dyDescent="0.25"/>
    <row r="805" ht="45" customHeight="1" x14ac:dyDescent="0.25"/>
    <row r="806" ht="45" customHeight="1" x14ac:dyDescent="0.25"/>
    <row r="807" ht="45" customHeight="1" x14ac:dyDescent="0.25"/>
    <row r="808" ht="45" customHeight="1" x14ac:dyDescent="0.25"/>
    <row r="809" ht="45" customHeight="1" x14ac:dyDescent="0.25"/>
    <row r="810" ht="45" customHeight="1" x14ac:dyDescent="0.25"/>
    <row r="811" ht="45" customHeight="1" x14ac:dyDescent="0.25"/>
    <row r="812" ht="45" customHeight="1" x14ac:dyDescent="0.25"/>
    <row r="813" ht="45" customHeight="1" x14ac:dyDescent="0.25"/>
    <row r="814" ht="45" customHeight="1" x14ac:dyDescent="0.25"/>
    <row r="815" ht="45" customHeight="1" x14ac:dyDescent="0.25"/>
    <row r="816" ht="45" customHeight="1" x14ac:dyDescent="0.25"/>
    <row r="817" ht="45" customHeight="1" x14ac:dyDescent="0.25"/>
    <row r="818" ht="45" customHeight="1" x14ac:dyDescent="0.25"/>
    <row r="819" ht="45" customHeight="1" x14ac:dyDescent="0.25"/>
    <row r="820" ht="45" customHeight="1" x14ac:dyDescent="0.25"/>
    <row r="821" ht="45" customHeight="1" x14ac:dyDescent="0.25"/>
    <row r="822" ht="45" customHeight="1" x14ac:dyDescent="0.25"/>
    <row r="823" ht="45" customHeight="1" x14ac:dyDescent="0.25"/>
    <row r="824" ht="45" customHeight="1" x14ac:dyDescent="0.25"/>
    <row r="825" ht="45" customHeight="1" x14ac:dyDescent="0.25"/>
    <row r="826" ht="45" customHeight="1" x14ac:dyDescent="0.25"/>
    <row r="827" ht="45" customHeight="1" x14ac:dyDescent="0.25"/>
    <row r="828" ht="45" customHeight="1" x14ac:dyDescent="0.25"/>
    <row r="829" ht="45" customHeight="1" x14ac:dyDescent="0.25"/>
    <row r="830" ht="45" customHeight="1" x14ac:dyDescent="0.25"/>
    <row r="831" ht="45" customHeight="1" x14ac:dyDescent="0.25"/>
    <row r="832" ht="45" customHeight="1" x14ac:dyDescent="0.25"/>
    <row r="833" ht="45" customHeight="1" x14ac:dyDescent="0.25"/>
    <row r="834" ht="45" customHeight="1" x14ac:dyDescent="0.25"/>
    <row r="835" ht="45" customHeight="1" x14ac:dyDescent="0.25"/>
    <row r="836" ht="45" customHeight="1" x14ac:dyDescent="0.25"/>
    <row r="837" ht="45" customHeight="1" x14ac:dyDescent="0.25"/>
    <row r="838" ht="45" customHeight="1" x14ac:dyDescent="0.25"/>
    <row r="839" ht="45" customHeight="1" x14ac:dyDescent="0.25"/>
    <row r="840" ht="45" customHeight="1" x14ac:dyDescent="0.25"/>
    <row r="841" ht="45" customHeight="1" x14ac:dyDescent="0.25"/>
    <row r="842" ht="45" customHeight="1" x14ac:dyDescent="0.25"/>
    <row r="843" ht="45" customHeight="1" x14ac:dyDescent="0.25"/>
    <row r="844" ht="45" customHeight="1" x14ac:dyDescent="0.25"/>
    <row r="845" ht="45" customHeight="1" x14ac:dyDescent="0.25"/>
    <row r="846" ht="45" customHeight="1" x14ac:dyDescent="0.25"/>
    <row r="847" ht="45" customHeight="1" x14ac:dyDescent="0.25"/>
    <row r="848" ht="45" customHeight="1" x14ac:dyDescent="0.25"/>
    <row r="849" ht="45" customHeight="1" x14ac:dyDescent="0.25"/>
    <row r="850" ht="45" customHeight="1" x14ac:dyDescent="0.25"/>
    <row r="851" ht="45" customHeight="1" x14ac:dyDescent="0.25"/>
    <row r="852" ht="45" customHeight="1" x14ac:dyDescent="0.25"/>
    <row r="853" ht="45" customHeight="1" x14ac:dyDescent="0.25"/>
    <row r="854" ht="45" customHeight="1" x14ac:dyDescent="0.25"/>
    <row r="855" ht="45" customHeight="1" x14ac:dyDescent="0.25"/>
    <row r="856" ht="45" customHeight="1" x14ac:dyDescent="0.25"/>
    <row r="857" ht="45" customHeight="1" x14ac:dyDescent="0.25"/>
    <row r="858" ht="45" customHeight="1" x14ac:dyDescent="0.25"/>
    <row r="859" ht="45" customHeight="1" x14ac:dyDescent="0.25"/>
    <row r="860" ht="45" customHeight="1" x14ac:dyDescent="0.25"/>
    <row r="861" ht="45" customHeight="1" x14ac:dyDescent="0.25"/>
    <row r="862" ht="45" customHeight="1" x14ac:dyDescent="0.25"/>
    <row r="863" ht="45" customHeight="1" x14ac:dyDescent="0.25"/>
    <row r="864" ht="45" customHeight="1" x14ac:dyDescent="0.25"/>
    <row r="865" ht="45" customHeight="1" x14ac:dyDescent="0.25"/>
    <row r="866" ht="45" customHeight="1" x14ac:dyDescent="0.25"/>
    <row r="867" ht="45" customHeight="1" x14ac:dyDescent="0.25"/>
    <row r="868" ht="45" customHeight="1" x14ac:dyDescent="0.25"/>
    <row r="869" ht="45" customHeight="1" x14ac:dyDescent="0.25"/>
    <row r="870" ht="45" customHeight="1" x14ac:dyDescent="0.25"/>
    <row r="871" ht="45" customHeight="1" x14ac:dyDescent="0.25"/>
    <row r="872" ht="45" customHeight="1" x14ac:dyDescent="0.25"/>
    <row r="873" ht="45" customHeight="1" x14ac:dyDescent="0.25"/>
    <row r="874" ht="45" customHeight="1" x14ac:dyDescent="0.25"/>
    <row r="875" ht="45" customHeight="1" x14ac:dyDescent="0.25"/>
    <row r="876" ht="45" customHeight="1" x14ac:dyDescent="0.25"/>
    <row r="877" ht="45" customHeight="1" x14ac:dyDescent="0.25"/>
    <row r="878" ht="45" customHeight="1" x14ac:dyDescent="0.25"/>
    <row r="879" ht="45" customHeight="1" x14ac:dyDescent="0.25"/>
    <row r="880" ht="45" customHeight="1" x14ac:dyDescent="0.25"/>
    <row r="881" ht="45" customHeight="1" x14ac:dyDescent="0.25"/>
    <row r="882" ht="45" customHeight="1" x14ac:dyDescent="0.25"/>
    <row r="883" ht="45" customHeight="1" x14ac:dyDescent="0.25"/>
    <row r="884" ht="45" customHeight="1" x14ac:dyDescent="0.25"/>
    <row r="885" ht="45" customHeight="1" x14ac:dyDescent="0.25"/>
    <row r="886" ht="45" customHeight="1" x14ac:dyDescent="0.25"/>
    <row r="887" ht="45" customHeight="1" x14ac:dyDescent="0.25"/>
    <row r="888" ht="45" customHeight="1" x14ac:dyDescent="0.25"/>
    <row r="889" ht="45" customHeight="1" x14ac:dyDescent="0.25"/>
    <row r="890" ht="45" customHeight="1" x14ac:dyDescent="0.25"/>
    <row r="891" ht="45" customHeight="1" x14ac:dyDescent="0.25"/>
    <row r="892" ht="45" customHeight="1" x14ac:dyDescent="0.25"/>
    <row r="893" ht="45" customHeight="1" x14ac:dyDescent="0.25"/>
    <row r="894" ht="45" customHeight="1" x14ac:dyDescent="0.25"/>
    <row r="895" ht="45" customHeight="1" x14ac:dyDescent="0.25"/>
    <row r="896" ht="45" customHeight="1" x14ac:dyDescent="0.25"/>
    <row r="897" ht="45" customHeight="1" x14ac:dyDescent="0.25"/>
    <row r="898" ht="45" customHeight="1" x14ac:dyDescent="0.25"/>
    <row r="899" ht="45" customHeight="1" x14ac:dyDescent="0.25"/>
    <row r="900" ht="45" customHeight="1" x14ac:dyDescent="0.25"/>
    <row r="901" ht="45" customHeight="1" x14ac:dyDescent="0.25"/>
    <row r="902" ht="45" customHeight="1" x14ac:dyDescent="0.25"/>
    <row r="903" ht="45" customHeight="1" x14ac:dyDescent="0.25"/>
    <row r="904" ht="45" customHeight="1" x14ac:dyDescent="0.25"/>
    <row r="905" ht="45" customHeight="1" x14ac:dyDescent="0.25"/>
    <row r="906" ht="45" customHeight="1" x14ac:dyDescent="0.25"/>
    <row r="907" ht="45" customHeight="1" x14ac:dyDescent="0.25"/>
    <row r="908" ht="45" customHeight="1" x14ac:dyDescent="0.25"/>
    <row r="909" ht="45" customHeight="1" x14ac:dyDescent="0.25"/>
    <row r="910" ht="45" customHeight="1" x14ac:dyDescent="0.25"/>
    <row r="911" ht="45" customHeight="1" x14ac:dyDescent="0.25"/>
    <row r="912" ht="45" customHeight="1" x14ac:dyDescent="0.25"/>
    <row r="913" ht="45" customHeight="1" x14ac:dyDescent="0.25"/>
    <row r="914" ht="45" customHeight="1" x14ac:dyDescent="0.25"/>
    <row r="915" ht="45" customHeight="1" x14ac:dyDescent="0.25"/>
    <row r="916" ht="45" customHeight="1" x14ac:dyDescent="0.25"/>
    <row r="917" ht="45" customHeight="1" x14ac:dyDescent="0.25"/>
    <row r="918" ht="45" customHeight="1" x14ac:dyDescent="0.25"/>
    <row r="919" ht="45" customHeight="1" x14ac:dyDescent="0.25"/>
    <row r="920" ht="45" customHeight="1" x14ac:dyDescent="0.25"/>
    <row r="921" ht="45" customHeight="1" x14ac:dyDescent="0.25"/>
    <row r="922" ht="45" customHeight="1" x14ac:dyDescent="0.25"/>
    <row r="923" ht="45" customHeight="1" x14ac:dyDescent="0.25"/>
    <row r="924" ht="45" customHeight="1" x14ac:dyDescent="0.25"/>
    <row r="925" ht="45" customHeight="1" x14ac:dyDescent="0.25"/>
    <row r="926" ht="45" customHeight="1" x14ac:dyDescent="0.25"/>
    <row r="927" ht="45" customHeight="1" x14ac:dyDescent="0.25"/>
    <row r="928" ht="45" customHeight="1" x14ac:dyDescent="0.25"/>
    <row r="929" ht="45" customHeight="1" x14ac:dyDescent="0.25"/>
    <row r="930" ht="45" customHeight="1" x14ac:dyDescent="0.25"/>
    <row r="931" ht="45" customHeight="1" x14ac:dyDescent="0.25"/>
    <row r="932" ht="45" customHeight="1" x14ac:dyDescent="0.25"/>
    <row r="933" ht="45" customHeight="1" x14ac:dyDescent="0.25"/>
    <row r="934" ht="45" customHeight="1" x14ac:dyDescent="0.25"/>
    <row r="935" ht="45" customHeight="1" x14ac:dyDescent="0.25"/>
    <row r="936" ht="45" customHeight="1" x14ac:dyDescent="0.25"/>
    <row r="937" ht="45" customHeight="1" x14ac:dyDescent="0.25"/>
    <row r="938" ht="45" customHeight="1" x14ac:dyDescent="0.25"/>
    <row r="939" ht="45" customHeight="1" x14ac:dyDescent="0.25"/>
    <row r="940" ht="45" customHeight="1" x14ac:dyDescent="0.25"/>
    <row r="941" ht="45" customHeight="1" x14ac:dyDescent="0.25"/>
    <row r="942" ht="45" customHeight="1" x14ac:dyDescent="0.25"/>
    <row r="943" ht="45" customHeight="1" x14ac:dyDescent="0.25"/>
    <row r="944" ht="45" customHeight="1" x14ac:dyDescent="0.25"/>
    <row r="945" ht="45" customHeight="1" x14ac:dyDescent="0.25"/>
    <row r="946" ht="45" customHeight="1" x14ac:dyDescent="0.25"/>
    <row r="947" ht="45" customHeight="1" x14ac:dyDescent="0.25"/>
    <row r="948" ht="45" customHeight="1" x14ac:dyDescent="0.25"/>
    <row r="949" ht="45" customHeight="1" x14ac:dyDescent="0.25"/>
    <row r="950" ht="45" customHeight="1" x14ac:dyDescent="0.25"/>
    <row r="951" ht="45" customHeight="1" x14ac:dyDescent="0.25"/>
    <row r="952" ht="45" customHeight="1" x14ac:dyDescent="0.25"/>
    <row r="953" ht="45" customHeight="1" x14ac:dyDescent="0.25"/>
    <row r="954" ht="45" customHeight="1" x14ac:dyDescent="0.25"/>
    <row r="955" ht="45" customHeight="1" x14ac:dyDescent="0.25"/>
    <row r="956" ht="45" customHeight="1" x14ac:dyDescent="0.25"/>
    <row r="957" ht="45" customHeight="1" x14ac:dyDescent="0.25"/>
    <row r="958" ht="45" customHeight="1" x14ac:dyDescent="0.25"/>
    <row r="959" ht="45" customHeight="1" x14ac:dyDescent="0.25"/>
    <row r="960" ht="45" customHeight="1" x14ac:dyDescent="0.25"/>
    <row r="961" ht="45" customHeight="1" x14ac:dyDescent="0.25"/>
    <row r="962" ht="45" customHeight="1" x14ac:dyDescent="0.25"/>
    <row r="963" ht="45" customHeight="1" x14ac:dyDescent="0.25"/>
    <row r="964" ht="45" customHeight="1" x14ac:dyDescent="0.25"/>
    <row r="965" ht="45" customHeight="1" x14ac:dyDescent="0.25"/>
    <row r="966" ht="45" customHeight="1" x14ac:dyDescent="0.25"/>
    <row r="967" ht="45" customHeight="1" x14ac:dyDescent="0.25"/>
    <row r="968" ht="45" customHeight="1" x14ac:dyDescent="0.25"/>
    <row r="969" ht="45" customHeight="1" x14ac:dyDescent="0.25"/>
    <row r="970" ht="45" customHeight="1" x14ac:dyDescent="0.25"/>
    <row r="971" ht="45" customHeight="1" x14ac:dyDescent="0.25"/>
    <row r="972" ht="45" customHeight="1" x14ac:dyDescent="0.25"/>
    <row r="973" ht="45" customHeight="1" x14ac:dyDescent="0.25"/>
    <row r="974" ht="45" customHeight="1" x14ac:dyDescent="0.25"/>
    <row r="975" ht="45" customHeight="1" x14ac:dyDescent="0.25"/>
    <row r="976" ht="45" customHeight="1" x14ac:dyDescent="0.25"/>
    <row r="977" ht="45" customHeight="1" x14ac:dyDescent="0.25"/>
    <row r="978" ht="45" customHeight="1" x14ac:dyDescent="0.25"/>
    <row r="979" ht="45" customHeight="1" x14ac:dyDescent="0.25"/>
    <row r="980" ht="45" customHeight="1" x14ac:dyDescent="0.25"/>
    <row r="981" ht="45" customHeight="1" x14ac:dyDescent="0.25"/>
    <row r="982" ht="45" customHeight="1" x14ac:dyDescent="0.25"/>
    <row r="983" ht="45" customHeight="1" x14ac:dyDescent="0.25"/>
    <row r="984" ht="45" customHeight="1" x14ac:dyDescent="0.25"/>
    <row r="985" ht="45" customHeight="1" x14ac:dyDescent="0.25"/>
    <row r="986" ht="45" customHeight="1" x14ac:dyDescent="0.25"/>
    <row r="987" ht="45" customHeight="1" x14ac:dyDescent="0.25"/>
    <row r="988" ht="45" customHeight="1" x14ac:dyDescent="0.25"/>
    <row r="989" ht="45" customHeight="1" x14ac:dyDescent="0.25"/>
    <row r="990" ht="45" customHeight="1" x14ac:dyDescent="0.25"/>
    <row r="991" ht="45" customHeight="1" x14ac:dyDescent="0.25"/>
    <row r="992" ht="45" customHeight="1" x14ac:dyDescent="0.25"/>
    <row r="993" ht="45" customHeight="1" x14ac:dyDescent="0.25"/>
    <row r="994" ht="45" customHeight="1" x14ac:dyDescent="0.25"/>
    <row r="995" ht="45" customHeight="1" x14ac:dyDescent="0.25"/>
    <row r="996" ht="45" customHeight="1" x14ac:dyDescent="0.25"/>
    <row r="997" ht="45" customHeight="1" x14ac:dyDescent="0.25"/>
    <row r="998" ht="45" customHeight="1" x14ac:dyDescent="0.25"/>
    <row r="999" ht="45" customHeight="1" x14ac:dyDescent="0.25"/>
    <row r="1000" ht="45" customHeight="1" x14ac:dyDescent="0.25"/>
    <row r="1001" ht="45" customHeight="1" x14ac:dyDescent="0.25"/>
    <row r="1002" ht="45" customHeight="1" x14ac:dyDescent="0.25"/>
    <row r="1003" ht="45" customHeight="1" x14ac:dyDescent="0.25"/>
    <row r="1004" ht="45" customHeight="1" x14ac:dyDescent="0.25"/>
    <row r="1005" ht="45" customHeight="1" x14ac:dyDescent="0.25"/>
    <row r="1006" ht="45" customHeight="1" x14ac:dyDescent="0.25"/>
    <row r="1007" ht="45" customHeight="1" x14ac:dyDescent="0.25"/>
    <row r="1008" ht="45" customHeight="1" x14ac:dyDescent="0.25"/>
    <row r="1009" ht="45" customHeight="1" x14ac:dyDescent="0.25"/>
    <row r="1010" ht="45" customHeight="1" x14ac:dyDescent="0.25"/>
    <row r="1011" ht="45" customHeight="1" x14ac:dyDescent="0.25"/>
    <row r="1012" ht="45" customHeight="1" x14ac:dyDescent="0.25"/>
    <row r="1013" ht="45" customHeight="1" x14ac:dyDescent="0.25"/>
    <row r="1014" ht="45" customHeight="1" x14ac:dyDescent="0.25"/>
    <row r="1015" ht="45" customHeight="1" x14ac:dyDescent="0.25"/>
    <row r="1016" ht="45" customHeight="1" x14ac:dyDescent="0.25"/>
    <row r="1017" ht="45" customHeight="1" x14ac:dyDescent="0.25"/>
    <row r="1018" ht="45" customHeight="1" x14ac:dyDescent="0.25"/>
    <row r="1019" ht="45" customHeight="1" x14ac:dyDescent="0.25"/>
    <row r="1020" ht="45" customHeight="1" x14ac:dyDescent="0.25"/>
    <row r="1021" ht="45" customHeight="1" x14ac:dyDescent="0.25"/>
    <row r="1022" ht="45" customHeight="1" x14ac:dyDescent="0.25"/>
    <row r="1023" ht="45" customHeight="1" x14ac:dyDescent="0.25"/>
    <row r="1024" ht="45" customHeight="1" x14ac:dyDescent="0.25"/>
    <row r="1025" ht="45" customHeight="1" x14ac:dyDescent="0.25"/>
    <row r="1026" ht="45" customHeight="1" x14ac:dyDescent="0.25"/>
    <row r="1027" ht="45" customHeight="1" x14ac:dyDescent="0.25"/>
    <row r="1028" ht="45" customHeight="1" x14ac:dyDescent="0.25"/>
    <row r="1029" ht="45" customHeight="1" x14ac:dyDescent="0.25"/>
    <row r="1030" ht="45" customHeight="1" x14ac:dyDescent="0.25"/>
    <row r="1031" ht="45" customHeight="1" x14ac:dyDescent="0.25"/>
    <row r="1032" ht="45" customHeight="1" x14ac:dyDescent="0.25"/>
    <row r="1033" ht="45" customHeight="1" x14ac:dyDescent="0.25"/>
    <row r="1034" ht="45" customHeight="1" x14ac:dyDescent="0.25"/>
    <row r="1035" ht="45" customHeight="1" x14ac:dyDescent="0.25"/>
    <row r="1036" ht="45" customHeight="1" x14ac:dyDescent="0.25"/>
    <row r="1037" ht="45" customHeight="1" x14ac:dyDescent="0.25"/>
    <row r="1038" ht="45" customHeight="1" x14ac:dyDescent="0.25"/>
    <row r="1039" ht="45" customHeight="1" x14ac:dyDescent="0.25"/>
    <row r="1040" ht="45" customHeight="1" x14ac:dyDescent="0.25"/>
    <row r="1041" ht="45" customHeight="1" x14ac:dyDescent="0.25"/>
    <row r="1042" ht="45" customHeight="1" x14ac:dyDescent="0.25"/>
    <row r="1043" ht="45" customHeight="1" x14ac:dyDescent="0.25"/>
    <row r="1044" ht="45" customHeight="1" x14ac:dyDescent="0.25"/>
    <row r="1045" ht="45" customHeight="1" x14ac:dyDescent="0.25"/>
    <row r="1046" ht="45" customHeight="1" x14ac:dyDescent="0.25"/>
    <row r="1047" ht="45" customHeight="1" x14ac:dyDescent="0.25"/>
    <row r="1048" ht="45" customHeight="1" x14ac:dyDescent="0.25"/>
    <row r="1049" ht="45" customHeight="1" x14ac:dyDescent="0.25"/>
    <row r="1050" ht="45" customHeight="1" x14ac:dyDescent="0.25"/>
    <row r="1051" ht="45" customHeight="1" x14ac:dyDescent="0.25"/>
    <row r="1052" ht="45" customHeight="1" x14ac:dyDescent="0.25"/>
    <row r="1053" ht="45" customHeight="1" x14ac:dyDescent="0.25"/>
    <row r="1054" ht="45" customHeight="1" x14ac:dyDescent="0.25"/>
    <row r="1055" ht="45" customHeight="1" x14ac:dyDescent="0.25"/>
    <row r="1056" ht="45" customHeight="1" x14ac:dyDescent="0.25"/>
    <row r="1057" ht="45" customHeight="1" x14ac:dyDescent="0.25"/>
    <row r="1058" ht="45" customHeight="1" x14ac:dyDescent="0.25"/>
    <row r="1059" ht="45" customHeight="1" x14ac:dyDescent="0.25"/>
    <row r="1060" ht="45" customHeight="1" x14ac:dyDescent="0.25"/>
    <row r="1061" ht="45" customHeight="1" x14ac:dyDescent="0.25"/>
    <row r="1062" ht="45" customHeight="1" x14ac:dyDescent="0.25"/>
    <row r="1063" ht="45" customHeight="1" x14ac:dyDescent="0.25"/>
    <row r="1064" ht="45" customHeight="1" x14ac:dyDescent="0.25"/>
    <row r="1065" ht="45" customHeight="1" x14ac:dyDescent="0.25"/>
    <row r="1066" ht="45" customHeight="1" x14ac:dyDescent="0.25"/>
    <row r="1067" ht="45" customHeight="1" x14ac:dyDescent="0.25"/>
    <row r="1068" ht="45" customHeight="1" x14ac:dyDescent="0.25"/>
    <row r="1069" ht="45" customHeight="1" x14ac:dyDescent="0.25"/>
    <row r="1070" ht="45" customHeight="1" x14ac:dyDescent="0.25"/>
    <row r="1071" ht="45" customHeight="1" x14ac:dyDescent="0.25"/>
    <row r="1072" ht="45" customHeight="1" x14ac:dyDescent="0.25"/>
    <row r="1073" ht="45" customHeight="1" x14ac:dyDescent="0.25"/>
    <row r="1074" ht="45" customHeight="1" x14ac:dyDescent="0.25"/>
    <row r="1075" ht="45" customHeight="1" x14ac:dyDescent="0.25"/>
    <row r="1076" ht="45" customHeight="1" x14ac:dyDescent="0.25"/>
    <row r="1077" ht="45" customHeight="1" x14ac:dyDescent="0.25"/>
    <row r="1078" ht="45" customHeight="1" x14ac:dyDescent="0.25"/>
    <row r="1079" ht="45" customHeight="1" x14ac:dyDescent="0.25"/>
    <row r="1080" ht="45" customHeight="1" x14ac:dyDescent="0.25"/>
    <row r="1081" ht="45" customHeight="1" x14ac:dyDescent="0.25"/>
    <row r="1082" ht="45" customHeight="1" x14ac:dyDescent="0.25"/>
    <row r="1083" ht="45" customHeight="1" x14ac:dyDescent="0.25"/>
    <row r="1084" ht="45" customHeight="1" x14ac:dyDescent="0.25"/>
    <row r="1085" ht="45" customHeight="1" x14ac:dyDescent="0.25"/>
    <row r="1086" ht="45" customHeight="1" x14ac:dyDescent="0.25"/>
    <row r="1087" ht="45" customHeight="1" x14ac:dyDescent="0.25"/>
    <row r="1088" ht="45" customHeight="1" x14ac:dyDescent="0.25"/>
    <row r="1089" ht="45" customHeight="1" x14ac:dyDescent="0.25"/>
    <row r="1090" ht="45" customHeight="1" x14ac:dyDescent="0.25"/>
    <row r="1091" ht="45" customHeight="1" x14ac:dyDescent="0.25"/>
    <row r="1092" ht="45" customHeight="1" x14ac:dyDescent="0.25"/>
    <row r="1093" ht="45" customHeight="1" x14ac:dyDescent="0.25"/>
    <row r="1094" ht="45" customHeight="1" x14ac:dyDescent="0.25"/>
    <row r="1095" ht="45" customHeight="1" x14ac:dyDescent="0.25"/>
    <row r="1096" ht="45" customHeight="1" x14ac:dyDescent="0.25"/>
    <row r="1097" ht="45" customHeight="1" x14ac:dyDescent="0.25"/>
    <row r="1098" ht="45" customHeight="1" x14ac:dyDescent="0.25"/>
    <row r="1099" ht="45" customHeight="1" x14ac:dyDescent="0.25"/>
    <row r="1100" ht="45" customHeight="1" x14ac:dyDescent="0.25"/>
    <row r="1101" ht="45" customHeight="1" x14ac:dyDescent="0.25"/>
    <row r="1102" ht="45" customHeight="1" x14ac:dyDescent="0.25"/>
    <row r="1103" ht="45" customHeight="1" x14ac:dyDescent="0.25"/>
    <row r="1104" ht="45" customHeight="1" x14ac:dyDescent="0.25"/>
    <row r="1105" ht="45" customHeight="1" x14ac:dyDescent="0.25"/>
    <row r="1106" ht="45" customHeight="1" x14ac:dyDescent="0.25"/>
    <row r="1107" ht="45" customHeight="1" x14ac:dyDescent="0.25"/>
    <row r="1108" ht="45" customHeight="1" x14ac:dyDescent="0.25"/>
    <row r="1109" ht="45" customHeight="1" x14ac:dyDescent="0.25"/>
    <row r="1110" ht="45" customHeight="1" x14ac:dyDescent="0.25"/>
    <row r="1111" ht="45" customHeight="1" x14ac:dyDescent="0.25"/>
    <row r="1112" ht="45" customHeight="1" x14ac:dyDescent="0.25"/>
    <row r="1113" ht="45" customHeight="1" x14ac:dyDescent="0.25"/>
    <row r="1114" ht="45" customHeight="1" x14ac:dyDescent="0.25"/>
    <row r="1115" ht="45" customHeight="1" x14ac:dyDescent="0.25"/>
    <row r="1116" ht="45" customHeight="1" x14ac:dyDescent="0.25"/>
    <row r="1117" ht="45" customHeight="1" x14ac:dyDescent="0.25"/>
    <row r="1118" ht="45" customHeight="1" x14ac:dyDescent="0.25"/>
    <row r="1119" ht="45" customHeight="1" x14ac:dyDescent="0.25"/>
    <row r="1120" ht="45" customHeight="1" x14ac:dyDescent="0.25"/>
    <row r="1121" ht="45" customHeight="1" x14ac:dyDescent="0.25"/>
    <row r="1122" ht="45" customHeight="1" x14ac:dyDescent="0.25"/>
    <row r="1123" ht="45" customHeight="1" x14ac:dyDescent="0.25"/>
    <row r="1124" ht="45" customHeight="1" x14ac:dyDescent="0.25"/>
    <row r="1125" ht="45" customHeight="1" x14ac:dyDescent="0.25"/>
    <row r="1126" ht="45" customHeight="1" x14ac:dyDescent="0.25"/>
    <row r="1127" ht="45" customHeight="1" x14ac:dyDescent="0.25"/>
    <row r="1128" ht="45" customHeight="1" x14ac:dyDescent="0.25"/>
    <row r="1129" ht="45" customHeight="1" x14ac:dyDescent="0.25"/>
    <row r="1130" ht="45" customHeight="1" x14ac:dyDescent="0.25"/>
    <row r="1131" ht="45" customHeight="1" x14ac:dyDescent="0.25"/>
    <row r="1132" ht="45" customHeight="1" x14ac:dyDescent="0.25"/>
    <row r="1133" ht="45" customHeight="1" x14ac:dyDescent="0.25"/>
    <row r="1134" ht="45" customHeight="1" x14ac:dyDescent="0.25"/>
    <row r="1135" ht="45" customHeight="1" x14ac:dyDescent="0.25"/>
    <row r="1136" ht="45" customHeight="1" x14ac:dyDescent="0.25"/>
    <row r="1137" ht="45" customHeight="1" x14ac:dyDescent="0.25"/>
    <row r="1138" ht="45" customHeight="1" x14ac:dyDescent="0.25"/>
    <row r="1139" ht="45" customHeight="1" x14ac:dyDescent="0.25"/>
    <row r="1140" ht="45" customHeight="1" x14ac:dyDescent="0.25"/>
    <row r="1141" ht="45" customHeight="1" x14ac:dyDescent="0.25"/>
    <row r="1142" ht="45" customHeight="1" x14ac:dyDescent="0.25"/>
    <row r="1143" ht="45" customHeight="1" x14ac:dyDescent="0.25"/>
    <row r="1144" ht="45" customHeight="1" x14ac:dyDescent="0.25"/>
    <row r="1145" ht="45" customHeight="1" x14ac:dyDescent="0.25"/>
    <row r="1146" ht="45" customHeight="1" x14ac:dyDescent="0.25"/>
    <row r="1147" ht="45" customHeight="1" x14ac:dyDescent="0.25"/>
    <row r="1148" ht="45" customHeight="1" x14ac:dyDescent="0.25"/>
    <row r="1149" ht="45" customHeight="1" x14ac:dyDescent="0.25"/>
    <row r="1150" ht="45" customHeight="1" x14ac:dyDescent="0.25"/>
    <row r="1151" ht="45" customHeight="1" x14ac:dyDescent="0.25"/>
    <row r="1152" ht="45" customHeight="1" x14ac:dyDescent="0.25"/>
    <row r="1153" ht="45" customHeight="1" x14ac:dyDescent="0.25"/>
    <row r="1154" ht="45" customHeight="1" x14ac:dyDescent="0.25"/>
    <row r="1155" ht="45" customHeight="1" x14ac:dyDescent="0.25"/>
    <row r="1156" ht="45" customHeight="1" x14ac:dyDescent="0.25"/>
    <row r="1157" ht="45" customHeight="1" x14ac:dyDescent="0.25"/>
    <row r="1158" ht="45" customHeight="1" x14ac:dyDescent="0.25"/>
    <row r="1159" ht="45" customHeight="1" x14ac:dyDescent="0.25"/>
    <row r="1160" ht="45" customHeight="1" x14ac:dyDescent="0.25"/>
    <row r="1161" ht="45" customHeight="1" x14ac:dyDescent="0.25"/>
    <row r="1162" ht="45" customHeight="1" x14ac:dyDescent="0.25"/>
    <row r="1163" ht="45" customHeight="1" x14ac:dyDescent="0.25"/>
    <row r="1164" ht="45" customHeight="1" x14ac:dyDescent="0.25"/>
    <row r="1165" ht="45" customHeight="1" x14ac:dyDescent="0.25"/>
    <row r="1166" ht="45" customHeight="1" x14ac:dyDescent="0.25"/>
    <row r="1167" ht="45" customHeight="1" x14ac:dyDescent="0.25"/>
    <row r="1168" ht="45" customHeight="1" x14ac:dyDescent="0.25"/>
    <row r="1169" ht="45" customHeight="1" x14ac:dyDescent="0.25"/>
    <row r="1170" ht="45" customHeight="1" x14ac:dyDescent="0.25"/>
    <row r="1171" ht="45" customHeight="1" x14ac:dyDescent="0.25"/>
    <row r="1172" ht="45" customHeight="1" x14ac:dyDescent="0.25"/>
    <row r="1173" ht="45" customHeight="1" x14ac:dyDescent="0.25"/>
    <row r="1174" ht="45" customHeight="1" x14ac:dyDescent="0.25"/>
    <row r="1175" ht="45" customHeight="1" x14ac:dyDescent="0.25"/>
    <row r="1176" ht="45" customHeight="1" x14ac:dyDescent="0.25"/>
    <row r="1177" ht="45" customHeight="1" x14ac:dyDescent="0.25"/>
    <row r="1178" ht="45" customHeight="1" x14ac:dyDescent="0.25"/>
    <row r="1179" ht="45" customHeight="1" x14ac:dyDescent="0.25"/>
    <row r="1180" ht="45" customHeight="1" x14ac:dyDescent="0.25"/>
    <row r="1181" ht="45" customHeight="1" x14ac:dyDescent="0.25"/>
    <row r="1182" ht="45" customHeight="1" x14ac:dyDescent="0.25"/>
    <row r="1183" ht="45" customHeight="1" x14ac:dyDescent="0.25"/>
    <row r="1184" ht="45" customHeight="1" x14ac:dyDescent="0.25"/>
    <row r="1185" ht="45" customHeight="1" x14ac:dyDescent="0.25"/>
    <row r="1186" ht="45" customHeight="1" x14ac:dyDescent="0.25"/>
    <row r="1187" ht="45" customHeight="1" x14ac:dyDescent="0.25"/>
    <row r="1188" ht="45" customHeight="1" x14ac:dyDescent="0.25"/>
    <row r="1189" ht="45" customHeight="1" x14ac:dyDescent="0.25"/>
    <row r="1190" ht="45" customHeight="1" x14ac:dyDescent="0.25"/>
    <row r="1191" ht="45" customHeight="1" x14ac:dyDescent="0.25"/>
    <row r="1192" ht="45" customHeight="1" x14ac:dyDescent="0.25"/>
    <row r="1193" ht="45" customHeight="1" x14ac:dyDescent="0.25"/>
    <row r="1194" ht="45" customHeight="1" x14ac:dyDescent="0.25"/>
    <row r="1195" ht="45" customHeight="1" x14ac:dyDescent="0.25"/>
    <row r="1196" ht="45" customHeight="1" x14ac:dyDescent="0.25"/>
    <row r="1197" ht="45" customHeight="1" x14ac:dyDescent="0.25"/>
    <row r="1198" ht="45" customHeight="1" x14ac:dyDescent="0.25"/>
    <row r="1199" ht="45" customHeight="1" x14ac:dyDescent="0.25"/>
    <row r="1200" ht="45" customHeight="1" x14ac:dyDescent="0.25"/>
    <row r="1201" ht="45" customHeight="1" x14ac:dyDescent="0.25"/>
    <row r="1202" ht="45" customHeight="1" x14ac:dyDescent="0.25"/>
    <row r="1203" ht="45" customHeight="1" x14ac:dyDescent="0.25"/>
    <row r="1204" ht="45" customHeight="1" x14ac:dyDescent="0.25"/>
    <row r="1205" ht="45" customHeight="1" x14ac:dyDescent="0.25"/>
    <row r="1206" ht="45" customHeight="1" x14ac:dyDescent="0.25"/>
    <row r="1207" ht="45" customHeight="1" x14ac:dyDescent="0.25"/>
    <row r="1208" ht="45" customHeight="1" x14ac:dyDescent="0.25"/>
    <row r="1209" ht="45" customHeight="1" x14ac:dyDescent="0.25"/>
    <row r="1210" ht="45" customHeight="1" x14ac:dyDescent="0.25"/>
    <row r="1211" ht="45" customHeight="1" x14ac:dyDescent="0.25"/>
    <row r="1212" ht="45" customHeight="1" x14ac:dyDescent="0.25"/>
    <row r="1213" ht="45" customHeight="1" x14ac:dyDescent="0.25"/>
    <row r="1214" ht="45" customHeight="1" x14ac:dyDescent="0.25"/>
    <row r="1215" ht="45" customHeight="1" x14ac:dyDescent="0.25"/>
    <row r="1216" ht="45" customHeight="1" x14ac:dyDescent="0.25"/>
    <row r="1217" ht="45" customHeight="1" x14ac:dyDescent="0.25"/>
    <row r="1218" ht="45" customHeight="1" x14ac:dyDescent="0.25"/>
    <row r="1219" ht="45" customHeight="1" x14ac:dyDescent="0.25"/>
    <row r="1220" ht="45" customHeight="1" x14ac:dyDescent="0.25"/>
    <row r="1221" ht="45" customHeight="1" x14ac:dyDescent="0.25"/>
    <row r="1222" ht="45" customHeight="1" x14ac:dyDescent="0.25"/>
    <row r="1223" ht="45" customHeight="1" x14ac:dyDescent="0.25"/>
    <row r="1224" ht="45" customHeight="1" x14ac:dyDescent="0.25"/>
    <row r="1225" ht="45" customHeight="1" x14ac:dyDescent="0.25"/>
    <row r="1226" ht="45" customHeight="1" x14ac:dyDescent="0.25"/>
    <row r="1227" ht="45" customHeight="1" x14ac:dyDescent="0.25"/>
    <row r="1228" ht="45" customHeight="1" x14ac:dyDescent="0.25"/>
    <row r="1229" ht="45" customHeight="1" x14ac:dyDescent="0.25"/>
    <row r="1230" ht="45" customHeight="1" x14ac:dyDescent="0.25"/>
    <row r="1231" ht="45" customHeight="1" x14ac:dyDescent="0.25"/>
    <row r="1232" ht="45" customHeight="1" x14ac:dyDescent="0.25"/>
    <row r="1233" ht="45" customHeight="1" x14ac:dyDescent="0.25"/>
    <row r="1234" ht="45" customHeight="1" x14ac:dyDescent="0.25"/>
    <row r="1235" ht="45" customHeight="1" x14ac:dyDescent="0.25"/>
    <row r="1236" ht="45" customHeight="1" x14ac:dyDescent="0.25"/>
    <row r="1237" ht="45" customHeight="1" x14ac:dyDescent="0.25"/>
    <row r="1238" ht="45" customHeight="1" x14ac:dyDescent="0.25"/>
    <row r="1239" ht="45" customHeight="1" x14ac:dyDescent="0.25"/>
    <row r="1240" ht="45" customHeight="1" x14ac:dyDescent="0.25"/>
    <row r="1241" ht="45" customHeight="1" x14ac:dyDescent="0.25"/>
    <row r="1242" ht="45" customHeight="1" x14ac:dyDescent="0.25"/>
    <row r="1243" ht="45" customHeight="1" x14ac:dyDescent="0.25"/>
    <row r="1244" ht="45" customHeight="1" x14ac:dyDescent="0.25"/>
    <row r="1245" ht="45" customHeight="1" x14ac:dyDescent="0.25"/>
    <row r="1246" ht="45" customHeight="1" x14ac:dyDescent="0.25"/>
    <row r="1247" ht="45" customHeight="1" x14ac:dyDescent="0.25"/>
    <row r="1248" ht="45" customHeight="1" x14ac:dyDescent="0.25"/>
    <row r="1249" ht="45" customHeight="1" x14ac:dyDescent="0.25"/>
    <row r="1250" ht="45" customHeight="1" x14ac:dyDescent="0.25"/>
    <row r="1251" ht="45" customHeight="1" x14ac:dyDescent="0.25"/>
    <row r="1252" ht="45" customHeight="1" x14ac:dyDescent="0.25"/>
    <row r="1253" ht="45" customHeight="1" x14ac:dyDescent="0.25"/>
    <row r="1254" ht="45" customHeight="1" x14ac:dyDescent="0.25"/>
    <row r="1255" ht="45" customHeight="1" x14ac:dyDescent="0.25"/>
    <row r="1256" ht="45" customHeight="1" x14ac:dyDescent="0.25"/>
    <row r="1257" ht="45" customHeight="1" x14ac:dyDescent="0.25"/>
    <row r="1258" ht="45" customHeight="1" x14ac:dyDescent="0.25"/>
    <row r="1259" ht="45" customHeight="1" x14ac:dyDescent="0.25"/>
    <row r="1260" ht="45" customHeight="1" x14ac:dyDescent="0.25"/>
    <row r="1261" ht="45" customHeight="1" x14ac:dyDescent="0.25"/>
    <row r="1262" ht="45" customHeight="1" x14ac:dyDescent="0.25"/>
    <row r="1263" ht="45" customHeight="1" x14ac:dyDescent="0.25"/>
    <row r="1264" ht="45" customHeight="1" x14ac:dyDescent="0.25"/>
    <row r="1265" ht="45" customHeight="1" x14ac:dyDescent="0.25"/>
    <row r="1266" ht="45" customHeight="1" x14ac:dyDescent="0.25"/>
    <row r="1267" ht="45" customHeight="1" x14ac:dyDescent="0.25"/>
    <row r="1268" ht="45" customHeight="1" x14ac:dyDescent="0.25"/>
    <row r="1269" ht="45" customHeight="1" x14ac:dyDescent="0.25"/>
    <row r="1270" ht="45" customHeight="1" x14ac:dyDescent="0.25"/>
    <row r="1271" ht="45" customHeight="1" x14ac:dyDescent="0.25"/>
    <row r="1272" ht="45" customHeight="1" x14ac:dyDescent="0.25"/>
    <row r="1273" ht="45" customHeight="1" x14ac:dyDescent="0.25"/>
    <row r="1274" ht="45" customHeight="1" x14ac:dyDescent="0.25"/>
    <row r="1275" ht="45" customHeight="1" x14ac:dyDescent="0.25"/>
    <row r="1276" ht="45" customHeight="1" x14ac:dyDescent="0.25"/>
    <row r="1277" ht="45" customHeight="1" x14ac:dyDescent="0.25"/>
    <row r="1278" ht="45" customHeight="1" x14ac:dyDescent="0.25"/>
    <row r="1279" ht="45" customHeight="1" x14ac:dyDescent="0.25"/>
    <row r="1280" ht="45" customHeight="1" x14ac:dyDescent="0.25"/>
    <row r="1281" ht="45" customHeight="1" x14ac:dyDescent="0.25"/>
    <row r="1282" ht="45" customHeight="1" x14ac:dyDescent="0.25"/>
    <row r="1283" ht="45" customHeight="1" x14ac:dyDescent="0.25"/>
    <row r="1284" ht="45" customHeight="1" x14ac:dyDescent="0.25"/>
    <row r="1285" ht="45" customHeight="1" x14ac:dyDescent="0.25"/>
    <row r="1286" ht="45" customHeight="1" x14ac:dyDescent="0.25"/>
    <row r="1287" ht="45" customHeight="1" x14ac:dyDescent="0.25"/>
    <row r="1288" ht="45" customHeight="1" x14ac:dyDescent="0.25"/>
    <row r="1289" ht="45" customHeight="1" x14ac:dyDescent="0.25"/>
    <row r="1290" ht="45" customHeight="1" x14ac:dyDescent="0.25"/>
    <row r="1291" ht="45" customHeight="1" x14ac:dyDescent="0.25"/>
    <row r="1292" ht="45" customHeight="1" x14ac:dyDescent="0.25"/>
    <row r="1293" ht="45" customHeight="1" x14ac:dyDescent="0.25"/>
    <row r="1294" ht="45" customHeight="1" x14ac:dyDescent="0.25"/>
    <row r="1295" ht="45" customHeight="1" x14ac:dyDescent="0.25"/>
    <row r="1296" ht="45" customHeight="1" x14ac:dyDescent="0.25"/>
    <row r="1297" ht="45" customHeight="1" x14ac:dyDescent="0.25"/>
    <row r="1298" ht="45" customHeight="1" x14ac:dyDescent="0.25"/>
    <row r="1299" ht="45" customHeight="1" x14ac:dyDescent="0.25"/>
    <row r="1300" ht="45" customHeight="1" x14ac:dyDescent="0.25"/>
    <row r="1301" ht="45" customHeight="1" x14ac:dyDescent="0.25"/>
    <row r="1302" ht="45" customHeight="1" x14ac:dyDescent="0.25"/>
    <row r="1303" ht="45" customHeight="1" x14ac:dyDescent="0.25"/>
    <row r="1304" ht="45" customHeight="1" x14ac:dyDescent="0.25"/>
    <row r="1305" ht="45" customHeight="1" x14ac:dyDescent="0.25"/>
    <row r="1306" ht="45" customHeight="1" x14ac:dyDescent="0.25"/>
    <row r="1307" ht="45" customHeight="1" x14ac:dyDescent="0.25"/>
    <row r="1308" ht="45" customHeight="1" x14ac:dyDescent="0.25"/>
    <row r="1309" ht="45" customHeight="1" x14ac:dyDescent="0.25"/>
    <row r="1310" ht="45" customHeight="1" x14ac:dyDescent="0.25"/>
    <row r="1311" ht="45" customHeight="1" x14ac:dyDescent="0.25"/>
    <row r="1312" ht="45" customHeight="1" x14ac:dyDescent="0.25"/>
    <row r="1313" ht="45" customHeight="1" x14ac:dyDescent="0.25"/>
    <row r="1314" ht="45" customHeight="1" x14ac:dyDescent="0.25"/>
    <row r="1315" ht="45" customHeight="1" x14ac:dyDescent="0.25"/>
    <row r="1316" ht="45" customHeight="1" x14ac:dyDescent="0.25"/>
    <row r="1317" ht="45" customHeight="1" x14ac:dyDescent="0.25"/>
    <row r="1318" ht="45" customHeight="1" x14ac:dyDescent="0.25"/>
    <row r="1319" ht="45" customHeight="1" x14ac:dyDescent="0.25"/>
    <row r="1320" ht="45" customHeight="1" x14ac:dyDescent="0.25"/>
    <row r="1321" ht="45" customHeight="1" x14ac:dyDescent="0.25"/>
    <row r="1322" ht="45" customHeight="1" x14ac:dyDescent="0.25"/>
    <row r="1323" ht="45" customHeight="1" x14ac:dyDescent="0.25"/>
    <row r="1324" ht="45" customHeight="1" x14ac:dyDescent="0.25"/>
    <row r="1325" ht="45" customHeight="1" x14ac:dyDescent="0.25"/>
    <row r="1326" ht="45" customHeight="1" x14ac:dyDescent="0.25"/>
    <row r="1327" ht="45" customHeight="1" x14ac:dyDescent="0.25"/>
    <row r="1328" ht="45" customHeight="1" x14ac:dyDescent="0.25"/>
    <row r="1329" ht="45" customHeight="1" x14ac:dyDescent="0.25"/>
    <row r="1330" ht="45" customHeight="1" x14ac:dyDescent="0.25"/>
    <row r="1331" ht="45" customHeight="1" x14ac:dyDescent="0.25"/>
    <row r="1332" ht="45" customHeight="1" x14ac:dyDescent="0.25"/>
    <row r="1333" ht="45" customHeight="1" x14ac:dyDescent="0.25"/>
    <row r="1334" ht="45" customHeight="1" x14ac:dyDescent="0.25"/>
    <row r="1335" ht="45" customHeight="1" x14ac:dyDescent="0.25"/>
    <row r="1336" ht="45" customHeight="1" x14ac:dyDescent="0.25"/>
    <row r="1337" ht="45" customHeight="1" x14ac:dyDescent="0.25"/>
    <row r="1338" ht="45" customHeight="1" x14ac:dyDescent="0.25"/>
    <row r="1339" ht="45" customHeight="1" x14ac:dyDescent="0.25"/>
    <row r="1340" ht="45" customHeight="1" x14ac:dyDescent="0.25"/>
    <row r="1341" ht="45" customHeight="1" x14ac:dyDescent="0.25"/>
    <row r="1342" ht="45" customHeight="1" x14ac:dyDescent="0.25"/>
    <row r="1343" ht="45" customHeight="1" x14ac:dyDescent="0.25"/>
    <row r="1344" ht="45" customHeight="1" x14ac:dyDescent="0.25"/>
    <row r="1345" ht="45" customHeight="1" x14ac:dyDescent="0.25"/>
    <row r="1346" ht="45" customHeight="1" x14ac:dyDescent="0.25"/>
    <row r="1347" ht="45" customHeight="1" x14ac:dyDescent="0.25"/>
    <row r="1348" ht="45" customHeight="1" x14ac:dyDescent="0.25"/>
    <row r="1349" ht="45" customHeight="1" x14ac:dyDescent="0.25"/>
    <row r="1350" ht="45" customHeight="1" x14ac:dyDescent="0.25"/>
    <row r="1351" ht="45" customHeight="1" x14ac:dyDescent="0.25"/>
    <row r="1352" ht="45" customHeight="1" x14ac:dyDescent="0.25"/>
    <row r="1353" ht="45" customHeight="1" x14ac:dyDescent="0.25"/>
    <row r="1354" ht="45" customHeight="1" x14ac:dyDescent="0.25"/>
    <row r="1355" ht="45" customHeight="1" x14ac:dyDescent="0.25"/>
    <row r="1356" ht="45" customHeight="1" x14ac:dyDescent="0.25"/>
    <row r="1357" ht="45" customHeight="1" x14ac:dyDescent="0.25"/>
    <row r="1358" ht="45" customHeight="1" x14ac:dyDescent="0.25"/>
    <row r="1359" ht="45" customHeight="1" x14ac:dyDescent="0.25"/>
    <row r="1360" ht="45" customHeight="1" x14ac:dyDescent="0.25"/>
    <row r="1361" ht="45" customHeight="1" x14ac:dyDescent="0.25"/>
    <row r="1362" ht="45" customHeight="1" x14ac:dyDescent="0.25"/>
    <row r="1363" ht="45" customHeight="1" x14ac:dyDescent="0.25"/>
    <row r="1364" ht="45" customHeight="1" x14ac:dyDescent="0.25"/>
    <row r="1365" ht="45" customHeight="1" x14ac:dyDescent="0.25"/>
    <row r="1366" ht="45" customHeight="1" x14ac:dyDescent="0.25"/>
    <row r="1367" ht="45" customHeight="1" x14ac:dyDescent="0.25"/>
    <row r="1368" ht="45" customHeight="1" x14ac:dyDescent="0.25"/>
    <row r="1369" ht="45" customHeight="1" x14ac:dyDescent="0.25"/>
    <row r="1370" ht="45" customHeight="1" x14ac:dyDescent="0.25"/>
    <row r="1371" ht="45" customHeight="1" x14ac:dyDescent="0.25"/>
    <row r="1372" ht="45" customHeight="1" x14ac:dyDescent="0.25"/>
    <row r="1373" ht="45" customHeight="1" x14ac:dyDescent="0.25"/>
    <row r="1374" ht="45" customHeight="1" x14ac:dyDescent="0.25"/>
    <row r="1375" ht="45" customHeight="1" x14ac:dyDescent="0.25"/>
    <row r="1376" ht="45" customHeight="1" x14ac:dyDescent="0.25"/>
    <row r="1377" ht="45" customHeight="1" x14ac:dyDescent="0.25"/>
    <row r="1378" ht="45" customHeight="1" x14ac:dyDescent="0.25"/>
    <row r="1379" ht="45" customHeight="1" x14ac:dyDescent="0.25"/>
    <row r="1380" ht="45" customHeight="1" x14ac:dyDescent="0.25"/>
    <row r="1381" ht="45" customHeight="1" x14ac:dyDescent="0.25"/>
    <row r="1382" ht="45" customHeight="1" x14ac:dyDescent="0.25"/>
    <row r="1383" ht="45" customHeight="1" x14ac:dyDescent="0.25"/>
    <row r="1384" ht="45" customHeight="1" x14ac:dyDescent="0.25"/>
    <row r="1385" ht="45" customHeight="1" x14ac:dyDescent="0.25"/>
    <row r="1386" ht="45" customHeight="1" x14ac:dyDescent="0.25"/>
    <row r="1387" ht="45" customHeight="1" x14ac:dyDescent="0.25"/>
    <row r="1388" ht="45" customHeight="1" x14ac:dyDescent="0.25"/>
    <row r="1389" ht="45" customHeight="1" x14ac:dyDescent="0.25"/>
    <row r="1390" ht="45" customHeight="1" x14ac:dyDescent="0.25"/>
    <row r="1391" ht="45" customHeight="1" x14ac:dyDescent="0.25"/>
    <row r="1392" ht="45" customHeight="1" x14ac:dyDescent="0.25"/>
    <row r="1393" ht="45" customHeight="1" x14ac:dyDescent="0.25"/>
    <row r="1394" ht="45" customHeight="1" x14ac:dyDescent="0.25"/>
    <row r="1395" ht="45" customHeight="1" x14ac:dyDescent="0.25"/>
    <row r="1396" ht="45" customHeight="1" x14ac:dyDescent="0.25"/>
    <row r="1397" ht="45" customHeight="1" x14ac:dyDescent="0.25"/>
    <row r="1398" ht="45" customHeight="1" x14ac:dyDescent="0.25"/>
    <row r="1399" ht="45" customHeight="1" x14ac:dyDescent="0.25"/>
    <row r="1400" ht="45" customHeight="1" x14ac:dyDescent="0.25"/>
    <row r="1401" ht="45" customHeight="1" x14ac:dyDescent="0.25"/>
    <row r="1402" ht="45" customHeight="1" x14ac:dyDescent="0.25"/>
    <row r="1403" ht="45" customHeight="1" x14ac:dyDescent="0.25"/>
    <row r="1404" ht="45" customHeight="1" x14ac:dyDescent="0.25"/>
    <row r="1405" ht="45" customHeight="1" x14ac:dyDescent="0.25"/>
    <row r="1406" ht="45" customHeight="1" x14ac:dyDescent="0.25"/>
    <row r="1407" ht="45" customHeight="1" x14ac:dyDescent="0.25"/>
    <row r="1408" ht="45" customHeight="1" x14ac:dyDescent="0.25"/>
    <row r="1409" ht="45" customHeight="1" x14ac:dyDescent="0.25"/>
    <row r="1410" ht="45" customHeight="1" x14ac:dyDescent="0.25"/>
    <row r="1411" ht="45" customHeight="1" x14ac:dyDescent="0.25"/>
    <row r="1412" ht="45" customHeight="1" x14ac:dyDescent="0.25"/>
    <row r="1413" ht="45" customHeight="1" x14ac:dyDescent="0.25"/>
    <row r="1414" ht="45" customHeight="1" x14ac:dyDescent="0.25"/>
    <row r="1415" ht="45" customHeight="1" x14ac:dyDescent="0.25"/>
    <row r="1416" ht="45" customHeight="1" x14ac:dyDescent="0.25"/>
    <row r="1417" ht="45" customHeight="1" x14ac:dyDescent="0.25"/>
    <row r="1418" ht="45" customHeight="1" x14ac:dyDescent="0.25"/>
    <row r="1419" ht="45" customHeight="1" x14ac:dyDescent="0.25"/>
    <row r="1420" ht="45" customHeight="1" x14ac:dyDescent="0.25"/>
    <row r="1421" ht="45" customHeight="1" x14ac:dyDescent="0.25"/>
    <row r="1422" ht="45" customHeight="1" x14ac:dyDescent="0.25"/>
    <row r="1423" ht="45" customHeight="1" x14ac:dyDescent="0.25"/>
    <row r="1424" ht="45" customHeight="1" x14ac:dyDescent="0.25"/>
    <row r="1425" ht="45" customHeight="1" x14ac:dyDescent="0.25"/>
    <row r="1426" ht="45" customHeight="1" x14ac:dyDescent="0.25"/>
    <row r="1427" ht="45" customHeight="1" x14ac:dyDescent="0.25"/>
    <row r="1428" ht="45" customHeight="1" x14ac:dyDescent="0.25"/>
    <row r="1429" ht="45" customHeight="1" x14ac:dyDescent="0.25"/>
    <row r="1430" ht="45" customHeight="1" x14ac:dyDescent="0.25"/>
    <row r="1431" ht="45" customHeight="1" x14ac:dyDescent="0.25"/>
    <row r="1432" ht="45" customHeight="1" x14ac:dyDescent="0.25"/>
    <row r="1433" ht="45" customHeight="1" x14ac:dyDescent="0.25"/>
    <row r="1434" ht="45" customHeight="1" x14ac:dyDescent="0.25"/>
    <row r="1435" ht="45" customHeight="1" x14ac:dyDescent="0.25"/>
    <row r="1436" ht="45" customHeight="1" x14ac:dyDescent="0.25"/>
    <row r="1437" ht="45" customHeight="1" x14ac:dyDescent="0.25"/>
    <row r="1438" ht="45" customHeight="1" x14ac:dyDescent="0.25"/>
    <row r="1439" ht="45" customHeight="1" x14ac:dyDescent="0.25"/>
    <row r="1440" ht="45" customHeight="1" x14ac:dyDescent="0.25"/>
    <row r="1441" ht="45" customHeight="1" x14ac:dyDescent="0.25"/>
    <row r="1442" ht="45" customHeight="1" x14ac:dyDescent="0.25"/>
    <row r="1443" ht="45" customHeight="1" x14ac:dyDescent="0.25"/>
    <row r="1444" ht="45" customHeight="1" x14ac:dyDescent="0.25"/>
    <row r="1445" ht="45" customHeight="1" x14ac:dyDescent="0.25"/>
    <row r="1446" ht="45" customHeight="1" x14ac:dyDescent="0.25"/>
    <row r="1447" ht="45" customHeight="1" x14ac:dyDescent="0.25"/>
    <row r="1448" ht="45" customHeight="1" x14ac:dyDescent="0.25"/>
    <row r="1449" ht="45" customHeight="1" x14ac:dyDescent="0.25"/>
    <row r="1450" ht="45" customHeight="1" x14ac:dyDescent="0.25"/>
    <row r="1451" ht="45" customHeight="1" x14ac:dyDescent="0.25"/>
    <row r="1452" ht="45" customHeight="1" x14ac:dyDescent="0.25"/>
    <row r="1453" ht="45" customHeight="1" x14ac:dyDescent="0.25"/>
    <row r="1454" ht="45" customHeight="1" x14ac:dyDescent="0.25"/>
    <row r="1455" ht="45" customHeight="1" x14ac:dyDescent="0.25"/>
    <row r="1456" ht="45" customHeight="1" x14ac:dyDescent="0.25"/>
    <row r="1457" ht="45" customHeight="1" x14ac:dyDescent="0.25"/>
    <row r="1458" ht="45" customHeight="1" x14ac:dyDescent="0.25"/>
    <row r="1459" ht="45" customHeight="1" x14ac:dyDescent="0.25"/>
    <row r="1460" ht="45" customHeight="1" x14ac:dyDescent="0.25"/>
    <row r="1461" ht="45" customHeight="1" x14ac:dyDescent="0.25"/>
    <row r="1462" ht="45" customHeight="1" x14ac:dyDescent="0.25"/>
    <row r="1463" ht="45" customHeight="1" x14ac:dyDescent="0.25"/>
    <row r="1464" ht="45" customHeight="1" x14ac:dyDescent="0.25"/>
    <row r="1465" ht="45" customHeight="1" x14ac:dyDescent="0.25"/>
    <row r="1466" ht="45" customHeight="1" x14ac:dyDescent="0.25"/>
    <row r="1467" ht="45" customHeight="1" x14ac:dyDescent="0.25"/>
    <row r="1468" ht="45" customHeight="1" x14ac:dyDescent="0.25"/>
    <row r="1469" ht="45" customHeight="1" x14ac:dyDescent="0.25"/>
    <row r="1470" ht="45" customHeight="1" x14ac:dyDescent="0.25"/>
    <row r="1471" ht="45" customHeight="1" x14ac:dyDescent="0.25"/>
    <row r="1472" ht="45" customHeight="1" x14ac:dyDescent="0.25"/>
    <row r="1473" ht="45" customHeight="1" x14ac:dyDescent="0.25"/>
    <row r="1474" ht="45" customHeight="1" x14ac:dyDescent="0.25"/>
    <row r="1475" ht="45" customHeight="1" x14ac:dyDescent="0.25"/>
    <row r="1476" ht="45" customHeight="1" x14ac:dyDescent="0.25"/>
    <row r="1477" ht="45" customHeight="1" x14ac:dyDescent="0.25"/>
    <row r="1478" ht="45" customHeight="1" x14ac:dyDescent="0.25"/>
    <row r="1479" ht="45" customHeight="1" x14ac:dyDescent="0.25"/>
    <row r="1480" ht="45" customHeight="1" x14ac:dyDescent="0.25"/>
    <row r="1481" ht="45" customHeight="1" x14ac:dyDescent="0.25"/>
    <row r="1482" ht="45" customHeight="1" x14ac:dyDescent="0.25"/>
    <row r="1483" ht="45" customHeight="1" x14ac:dyDescent="0.25"/>
    <row r="1484" ht="45" customHeight="1" x14ac:dyDescent="0.25"/>
    <row r="1485" ht="45" customHeight="1" x14ac:dyDescent="0.25"/>
    <row r="1486" ht="45" customHeight="1" x14ac:dyDescent="0.25"/>
    <row r="1487" ht="45" customHeight="1" x14ac:dyDescent="0.25"/>
    <row r="1488" ht="45" customHeight="1" x14ac:dyDescent="0.25"/>
    <row r="1489" ht="45" customHeight="1" x14ac:dyDescent="0.25"/>
    <row r="1490" ht="45" customHeight="1" x14ac:dyDescent="0.25"/>
    <row r="1491" ht="45" customHeight="1" x14ac:dyDescent="0.25"/>
    <row r="1492" ht="45" customHeight="1" x14ac:dyDescent="0.25"/>
    <row r="1493" ht="45" customHeight="1" x14ac:dyDescent="0.25"/>
    <row r="1494" ht="45" customHeight="1" x14ac:dyDescent="0.25"/>
    <row r="1495" ht="45" customHeight="1" x14ac:dyDescent="0.25"/>
    <row r="1496" ht="45" customHeight="1" x14ac:dyDescent="0.25"/>
    <row r="1497" ht="45" customHeight="1" x14ac:dyDescent="0.25"/>
    <row r="1498" ht="45" customHeight="1" x14ac:dyDescent="0.25"/>
    <row r="1499" ht="45" customHeight="1" x14ac:dyDescent="0.25"/>
    <row r="1500" ht="45" customHeight="1" x14ac:dyDescent="0.25"/>
    <row r="1501" ht="45" customHeight="1" x14ac:dyDescent="0.25"/>
    <row r="1502" ht="45" customHeight="1" x14ac:dyDescent="0.25"/>
    <row r="1503" ht="45" customHeight="1" x14ac:dyDescent="0.25"/>
    <row r="1504" ht="45" customHeight="1" x14ac:dyDescent="0.25"/>
    <row r="1505" ht="45" customHeight="1" x14ac:dyDescent="0.25"/>
    <row r="1506" ht="45" customHeight="1" x14ac:dyDescent="0.25"/>
    <row r="1507" ht="45" customHeight="1" x14ac:dyDescent="0.25"/>
    <row r="1508" ht="45" customHeight="1" x14ac:dyDescent="0.25"/>
    <row r="1509" ht="45" customHeight="1" x14ac:dyDescent="0.25"/>
    <row r="1510" ht="45" customHeight="1" x14ac:dyDescent="0.25"/>
    <row r="1511" ht="45" customHeight="1" x14ac:dyDescent="0.25"/>
    <row r="1512" ht="45" customHeight="1" x14ac:dyDescent="0.25"/>
    <row r="1513" ht="45" customHeight="1" x14ac:dyDescent="0.25"/>
    <row r="1514" ht="45" customHeight="1" x14ac:dyDescent="0.25"/>
    <row r="1515" ht="45" customHeight="1" x14ac:dyDescent="0.25"/>
    <row r="1516" ht="45" customHeight="1" x14ac:dyDescent="0.25"/>
    <row r="1517" ht="45" customHeight="1" x14ac:dyDescent="0.25"/>
    <row r="1518" ht="45" customHeight="1" x14ac:dyDescent="0.25"/>
    <row r="1519" ht="45" customHeight="1" x14ac:dyDescent="0.25"/>
    <row r="1520" ht="45" customHeight="1" x14ac:dyDescent="0.25"/>
    <row r="1521" ht="45" customHeight="1" x14ac:dyDescent="0.25"/>
    <row r="1522" ht="45" customHeight="1" x14ac:dyDescent="0.25"/>
    <row r="1523" ht="45" customHeight="1" x14ac:dyDescent="0.25"/>
    <row r="1524" ht="45" customHeight="1" x14ac:dyDescent="0.25"/>
    <row r="1525" ht="45" customHeight="1" x14ac:dyDescent="0.25"/>
    <row r="1526" ht="45" customHeight="1" x14ac:dyDescent="0.25"/>
    <row r="1527" ht="45" customHeight="1" x14ac:dyDescent="0.25"/>
    <row r="1528" ht="45" customHeight="1" x14ac:dyDescent="0.25"/>
    <row r="1529" ht="45" customHeight="1" x14ac:dyDescent="0.25"/>
    <row r="1530" ht="45" customHeight="1" x14ac:dyDescent="0.25"/>
    <row r="1531" ht="45" customHeight="1" x14ac:dyDescent="0.25"/>
    <row r="1532" ht="45" customHeight="1" x14ac:dyDescent="0.25"/>
    <row r="1533" ht="45" customHeight="1" x14ac:dyDescent="0.25"/>
    <row r="1534" ht="45" customHeight="1" x14ac:dyDescent="0.25"/>
    <row r="1535" ht="45" customHeight="1" x14ac:dyDescent="0.25"/>
    <row r="1536" ht="45" customHeight="1" x14ac:dyDescent="0.25"/>
    <row r="1537" ht="45" customHeight="1" x14ac:dyDescent="0.25"/>
    <row r="1538" ht="45" customHeight="1" x14ac:dyDescent="0.25"/>
    <row r="1539" ht="45" customHeight="1" x14ac:dyDescent="0.25"/>
    <row r="1540" ht="45" customHeight="1" x14ac:dyDescent="0.25"/>
    <row r="1541" ht="45" customHeight="1" x14ac:dyDescent="0.25"/>
    <row r="1542" ht="45" customHeight="1" x14ac:dyDescent="0.25"/>
    <row r="1543" ht="45" customHeight="1" x14ac:dyDescent="0.25"/>
    <row r="1544" ht="45" customHeight="1" x14ac:dyDescent="0.25"/>
    <row r="1545" ht="45" customHeight="1" x14ac:dyDescent="0.25"/>
    <row r="1546" ht="45" customHeight="1" x14ac:dyDescent="0.25"/>
    <row r="1547" ht="45" customHeight="1" x14ac:dyDescent="0.25"/>
    <row r="1548" ht="45" customHeight="1" x14ac:dyDescent="0.25"/>
    <row r="1549" ht="45" customHeight="1" x14ac:dyDescent="0.25"/>
    <row r="1550" ht="45" customHeight="1" x14ac:dyDescent="0.25"/>
    <row r="1551" ht="45" customHeight="1" x14ac:dyDescent="0.25"/>
    <row r="1552" ht="45" customHeight="1" x14ac:dyDescent="0.25"/>
    <row r="1553" ht="45" customHeight="1" x14ac:dyDescent="0.25"/>
    <row r="1554" ht="45" customHeight="1" x14ac:dyDescent="0.25"/>
    <row r="1555" ht="45" customHeight="1" x14ac:dyDescent="0.25"/>
    <row r="1556" ht="45" customHeight="1" x14ac:dyDescent="0.25"/>
    <row r="1557" ht="45" customHeight="1" x14ac:dyDescent="0.25"/>
    <row r="1558" ht="45" customHeight="1" x14ac:dyDescent="0.25"/>
    <row r="1559" ht="45" customHeight="1" x14ac:dyDescent="0.25"/>
    <row r="1560" ht="45" customHeight="1" x14ac:dyDescent="0.25"/>
    <row r="1561" ht="45" customHeight="1" x14ac:dyDescent="0.25"/>
    <row r="1562" ht="45" customHeight="1" x14ac:dyDescent="0.25"/>
    <row r="1563" ht="45" customHeight="1" x14ac:dyDescent="0.25"/>
    <row r="1564" ht="45" customHeight="1" x14ac:dyDescent="0.25"/>
    <row r="1565" ht="45" customHeight="1" x14ac:dyDescent="0.25"/>
    <row r="1566" ht="45" customHeight="1" x14ac:dyDescent="0.25"/>
    <row r="1567" ht="45" customHeight="1" x14ac:dyDescent="0.25"/>
    <row r="1568" ht="45" customHeight="1" x14ac:dyDescent="0.25"/>
    <row r="1569" ht="45" customHeight="1" x14ac:dyDescent="0.25"/>
    <row r="1570" ht="45" customHeight="1" x14ac:dyDescent="0.25"/>
    <row r="1571" ht="45" customHeight="1" x14ac:dyDescent="0.25"/>
    <row r="1572" ht="45" customHeight="1" x14ac:dyDescent="0.25"/>
    <row r="1573" ht="45" customHeight="1" x14ac:dyDescent="0.25"/>
    <row r="1574" ht="45" customHeight="1" x14ac:dyDescent="0.25"/>
    <row r="1575" ht="45" customHeight="1" x14ac:dyDescent="0.25"/>
    <row r="1576" ht="45" customHeight="1" x14ac:dyDescent="0.25"/>
    <row r="1577" ht="45" customHeight="1" x14ac:dyDescent="0.25"/>
    <row r="1578" ht="45" customHeight="1" x14ac:dyDescent="0.25"/>
    <row r="1579" ht="45" customHeight="1" x14ac:dyDescent="0.25"/>
    <row r="1580" ht="45" customHeight="1" x14ac:dyDescent="0.25"/>
    <row r="1581" ht="45" customHeight="1" x14ac:dyDescent="0.25"/>
    <row r="1582" ht="45" customHeight="1" x14ac:dyDescent="0.25"/>
    <row r="1583" ht="45" customHeight="1" x14ac:dyDescent="0.25"/>
    <row r="1584" ht="45" customHeight="1" x14ac:dyDescent="0.25"/>
    <row r="1585" ht="45" customHeight="1" x14ac:dyDescent="0.25"/>
    <row r="1586" ht="45" customHeight="1" x14ac:dyDescent="0.25"/>
    <row r="1587" ht="45" customHeight="1" x14ac:dyDescent="0.25"/>
    <row r="1588" ht="45" customHeight="1" x14ac:dyDescent="0.25"/>
    <row r="1589" ht="45" customHeight="1" x14ac:dyDescent="0.25"/>
    <row r="1590" ht="45" customHeight="1" x14ac:dyDescent="0.25"/>
    <row r="1591" ht="45" customHeight="1" x14ac:dyDescent="0.25"/>
    <row r="1592" ht="45" customHeight="1" x14ac:dyDescent="0.25"/>
    <row r="1593" ht="45" customHeight="1" x14ac:dyDescent="0.25"/>
    <row r="1594" ht="45" customHeight="1" x14ac:dyDescent="0.25"/>
    <row r="1595" ht="45" customHeight="1" x14ac:dyDescent="0.25"/>
    <row r="1596" ht="45" customHeight="1" x14ac:dyDescent="0.25"/>
    <row r="1597" ht="45" customHeight="1" x14ac:dyDescent="0.25"/>
    <row r="1598" ht="45" customHeight="1" x14ac:dyDescent="0.25"/>
    <row r="1599" ht="45" customHeight="1" x14ac:dyDescent="0.25"/>
    <row r="1600" ht="45" customHeight="1" x14ac:dyDescent="0.25"/>
    <row r="1601" ht="45" customHeight="1" x14ac:dyDescent="0.25"/>
    <row r="1602" ht="45" customHeight="1" x14ac:dyDescent="0.25"/>
    <row r="1603" ht="45" customHeight="1" x14ac:dyDescent="0.25"/>
    <row r="1604" ht="45" customHeight="1" x14ac:dyDescent="0.25"/>
    <row r="1605" ht="45" customHeight="1" x14ac:dyDescent="0.25"/>
    <row r="1606" ht="45" customHeight="1" x14ac:dyDescent="0.25"/>
    <row r="1607" ht="45" customHeight="1" x14ac:dyDescent="0.25"/>
    <row r="1608" ht="45" customHeight="1" x14ac:dyDescent="0.25"/>
    <row r="1609" ht="45" customHeight="1" x14ac:dyDescent="0.25"/>
    <row r="1610" ht="45" customHeight="1" x14ac:dyDescent="0.25"/>
    <row r="1611" ht="45" customHeight="1" x14ac:dyDescent="0.25"/>
    <row r="1612" ht="45" customHeight="1" x14ac:dyDescent="0.25"/>
    <row r="1613" ht="45" customHeight="1" x14ac:dyDescent="0.25"/>
    <row r="1614" ht="45" customHeight="1" x14ac:dyDescent="0.25"/>
    <row r="1615" ht="45" customHeight="1" x14ac:dyDescent="0.25"/>
    <row r="1616" ht="45" customHeight="1" x14ac:dyDescent="0.25"/>
    <row r="1617" ht="45" customHeight="1" x14ac:dyDescent="0.25"/>
    <row r="1618" ht="45" customHeight="1" x14ac:dyDescent="0.25"/>
    <row r="1619" ht="45" customHeight="1" x14ac:dyDescent="0.25"/>
    <row r="1620" ht="45" customHeight="1" x14ac:dyDescent="0.25"/>
    <row r="1621" ht="45" customHeight="1" x14ac:dyDescent="0.25"/>
    <row r="1622" ht="45" customHeight="1" x14ac:dyDescent="0.25"/>
    <row r="1623" ht="45" customHeight="1" x14ac:dyDescent="0.25"/>
    <row r="1624" ht="45" customHeight="1" x14ac:dyDescent="0.25"/>
    <row r="1625" ht="45" customHeight="1" x14ac:dyDescent="0.25"/>
    <row r="1626" ht="45" customHeight="1" x14ac:dyDescent="0.25"/>
    <row r="1627" ht="45" customHeight="1" x14ac:dyDescent="0.25"/>
    <row r="1628" ht="45" customHeight="1" x14ac:dyDescent="0.25"/>
    <row r="1629" ht="45" customHeight="1" x14ac:dyDescent="0.25"/>
    <row r="1630" ht="45" customHeight="1" x14ac:dyDescent="0.25"/>
    <row r="1631" ht="45" customHeight="1" x14ac:dyDescent="0.25"/>
    <row r="1632" ht="45" customHeight="1" x14ac:dyDescent="0.25"/>
    <row r="1633" ht="45" customHeight="1" x14ac:dyDescent="0.25"/>
    <row r="1634" ht="45" customHeight="1" x14ac:dyDescent="0.25"/>
    <row r="1635" ht="45" customHeight="1" x14ac:dyDescent="0.25"/>
    <row r="1636" ht="45" customHeight="1" x14ac:dyDescent="0.25"/>
    <row r="1637" ht="45" customHeight="1" x14ac:dyDescent="0.25"/>
    <row r="1638" ht="45" customHeight="1" x14ac:dyDescent="0.25"/>
    <row r="1639" ht="45" customHeight="1" x14ac:dyDescent="0.25"/>
    <row r="1640" ht="45" customHeight="1" x14ac:dyDescent="0.25"/>
    <row r="1641" ht="45" customHeight="1" x14ac:dyDescent="0.25"/>
    <row r="1642" ht="45" customHeight="1" x14ac:dyDescent="0.25"/>
    <row r="1643" ht="45" customHeight="1" x14ac:dyDescent="0.25"/>
    <row r="1644" ht="45" customHeight="1" x14ac:dyDescent="0.25"/>
    <row r="1645" ht="45" customHeight="1" x14ac:dyDescent="0.25"/>
    <row r="1646" ht="45" customHeight="1" x14ac:dyDescent="0.25"/>
    <row r="1647" ht="45" customHeight="1" x14ac:dyDescent="0.25"/>
    <row r="1648" ht="45" customHeight="1" x14ac:dyDescent="0.25"/>
    <row r="1649" ht="45" customHeight="1" x14ac:dyDescent="0.25"/>
    <row r="1650" ht="45" customHeight="1" x14ac:dyDescent="0.25"/>
    <row r="1651" ht="45" customHeight="1" x14ac:dyDescent="0.25"/>
    <row r="1652" ht="45" customHeight="1" x14ac:dyDescent="0.25"/>
    <row r="1653" ht="45" customHeight="1" x14ac:dyDescent="0.25"/>
    <row r="1654" ht="45" customHeight="1" x14ac:dyDescent="0.25"/>
    <row r="1655" ht="45" customHeight="1" x14ac:dyDescent="0.25"/>
    <row r="1656" ht="45" customHeight="1" x14ac:dyDescent="0.25"/>
    <row r="1657" ht="45" customHeight="1" x14ac:dyDescent="0.25"/>
    <row r="1658" ht="45" customHeight="1" x14ac:dyDescent="0.25"/>
    <row r="1659" ht="45" customHeight="1" x14ac:dyDescent="0.25"/>
    <row r="1660" ht="45" customHeight="1" x14ac:dyDescent="0.25"/>
    <row r="1661" ht="45" customHeight="1" x14ac:dyDescent="0.25"/>
    <row r="1662" ht="45" customHeight="1" x14ac:dyDescent="0.25"/>
    <row r="1663" ht="45" customHeight="1" x14ac:dyDescent="0.25"/>
    <row r="1664" ht="45" customHeight="1" x14ac:dyDescent="0.25"/>
    <row r="1665" ht="45" customHeight="1" x14ac:dyDescent="0.25"/>
    <row r="1666" ht="45" customHeight="1" x14ac:dyDescent="0.25"/>
    <row r="1667" ht="45" customHeight="1" x14ac:dyDescent="0.25"/>
    <row r="1668" ht="45" customHeight="1" x14ac:dyDescent="0.25"/>
    <row r="1669" ht="45" customHeight="1" x14ac:dyDescent="0.25"/>
    <row r="1670" ht="45" customHeight="1" x14ac:dyDescent="0.25"/>
    <row r="1671" ht="45" customHeight="1" x14ac:dyDescent="0.25"/>
    <row r="1672" ht="45" customHeight="1" x14ac:dyDescent="0.25"/>
    <row r="1673" ht="45" customHeight="1" x14ac:dyDescent="0.25"/>
    <row r="1674" ht="45" customHeight="1" x14ac:dyDescent="0.25"/>
    <row r="1675" ht="45" customHeight="1" x14ac:dyDescent="0.25"/>
    <row r="1676" ht="45" customHeight="1" x14ac:dyDescent="0.25"/>
    <row r="1677" ht="45" customHeight="1" x14ac:dyDescent="0.25"/>
    <row r="1678" ht="45" customHeight="1" x14ac:dyDescent="0.25"/>
    <row r="1679" ht="45" customHeight="1" x14ac:dyDescent="0.25"/>
    <row r="1680" ht="45" customHeight="1" x14ac:dyDescent="0.25"/>
    <row r="1681" ht="45" customHeight="1" x14ac:dyDescent="0.25"/>
    <row r="1682" ht="45" customHeight="1" x14ac:dyDescent="0.25"/>
    <row r="1683" ht="45" customHeight="1" x14ac:dyDescent="0.25"/>
    <row r="1684" ht="45" customHeight="1" x14ac:dyDescent="0.25"/>
    <row r="1685" ht="45" customHeight="1" x14ac:dyDescent="0.25"/>
    <row r="1686" ht="45" customHeight="1" x14ac:dyDescent="0.25"/>
    <row r="1687" ht="45" customHeight="1" x14ac:dyDescent="0.25"/>
    <row r="1688" ht="45" customHeight="1" x14ac:dyDescent="0.25"/>
    <row r="1689" ht="45" customHeight="1" x14ac:dyDescent="0.25"/>
    <row r="1690" ht="45" customHeight="1" x14ac:dyDescent="0.25"/>
    <row r="1691" ht="45" customHeight="1" x14ac:dyDescent="0.25"/>
    <row r="1692" ht="45" customHeight="1" x14ac:dyDescent="0.25"/>
    <row r="1693" ht="45" customHeight="1" x14ac:dyDescent="0.25"/>
    <row r="1694" ht="45" customHeight="1" x14ac:dyDescent="0.25"/>
    <row r="1695" ht="45" customHeight="1" x14ac:dyDescent="0.25"/>
    <row r="1696" ht="45" customHeight="1" x14ac:dyDescent="0.25"/>
    <row r="1697" ht="45" customHeight="1" x14ac:dyDescent="0.25"/>
    <row r="1698" ht="45" customHeight="1" x14ac:dyDescent="0.25"/>
    <row r="1699" ht="45" customHeight="1" x14ac:dyDescent="0.25"/>
    <row r="1700" ht="45" customHeight="1" x14ac:dyDescent="0.25"/>
    <row r="1701" ht="45" customHeight="1" x14ac:dyDescent="0.25"/>
    <row r="1702" ht="45" customHeight="1" x14ac:dyDescent="0.25"/>
    <row r="1703" ht="45" customHeight="1" x14ac:dyDescent="0.25"/>
    <row r="1704" ht="45" customHeight="1" x14ac:dyDescent="0.25"/>
    <row r="1705" ht="45" customHeight="1" x14ac:dyDescent="0.25"/>
    <row r="1706" ht="45" customHeight="1" x14ac:dyDescent="0.25"/>
    <row r="1707" ht="45" customHeight="1" x14ac:dyDescent="0.25"/>
    <row r="1708" ht="45" customHeight="1" x14ac:dyDescent="0.25"/>
    <row r="1709" ht="45" customHeight="1" x14ac:dyDescent="0.25"/>
    <row r="1710" ht="45" customHeight="1" x14ac:dyDescent="0.25"/>
    <row r="1711" ht="45" customHeight="1" x14ac:dyDescent="0.25"/>
    <row r="1712" ht="45" customHeight="1" x14ac:dyDescent="0.25"/>
    <row r="1713" ht="45" customHeight="1" x14ac:dyDescent="0.25"/>
    <row r="1714" ht="45" customHeight="1" x14ac:dyDescent="0.25"/>
    <row r="1715" ht="45" customHeight="1" x14ac:dyDescent="0.25"/>
    <row r="1716" ht="45" customHeight="1" x14ac:dyDescent="0.25"/>
    <row r="1717" ht="45" customHeight="1" x14ac:dyDescent="0.25"/>
    <row r="1718" ht="45" customHeight="1" x14ac:dyDescent="0.25"/>
    <row r="1719" ht="45" customHeight="1" x14ac:dyDescent="0.25"/>
    <row r="1720" ht="45" customHeight="1" x14ac:dyDescent="0.25"/>
    <row r="1721" ht="45" customHeight="1" x14ac:dyDescent="0.25"/>
    <row r="1722" ht="45" customHeight="1" x14ac:dyDescent="0.25"/>
    <row r="1723" ht="45" customHeight="1" x14ac:dyDescent="0.25"/>
    <row r="1724" ht="45" customHeight="1" x14ac:dyDescent="0.25"/>
    <row r="1725" ht="45" customHeight="1" x14ac:dyDescent="0.25"/>
    <row r="1726" ht="45" customHeight="1" x14ac:dyDescent="0.25"/>
    <row r="1727" ht="45" customHeight="1" x14ac:dyDescent="0.25"/>
    <row r="1728" ht="45" customHeight="1" x14ac:dyDescent="0.25"/>
    <row r="1729" ht="45" customHeight="1" x14ac:dyDescent="0.25"/>
    <row r="1730" ht="45" customHeight="1" x14ac:dyDescent="0.25"/>
    <row r="1731" ht="45" customHeight="1" x14ac:dyDescent="0.25"/>
    <row r="1732" ht="45" customHeight="1" x14ac:dyDescent="0.25"/>
    <row r="1733" ht="45" customHeight="1" x14ac:dyDescent="0.25"/>
    <row r="1734" ht="45" customHeight="1" x14ac:dyDescent="0.25"/>
    <row r="1735" ht="45" customHeight="1" x14ac:dyDescent="0.25"/>
    <row r="1736" ht="45" customHeight="1" x14ac:dyDescent="0.25"/>
    <row r="1737" ht="45" customHeight="1" x14ac:dyDescent="0.25"/>
    <row r="1738" ht="45" customHeight="1" x14ac:dyDescent="0.25"/>
    <row r="1739" ht="45" customHeight="1" x14ac:dyDescent="0.25"/>
    <row r="1740" ht="45" customHeight="1" x14ac:dyDescent="0.25"/>
    <row r="1741" ht="45" customHeight="1" x14ac:dyDescent="0.25"/>
    <row r="1742" ht="45" customHeight="1" x14ac:dyDescent="0.25"/>
    <row r="1743" ht="45" customHeight="1" x14ac:dyDescent="0.25"/>
    <row r="1744" ht="45" customHeight="1" x14ac:dyDescent="0.25"/>
    <row r="1745" ht="45" customHeight="1" x14ac:dyDescent="0.25"/>
    <row r="1746" ht="45" customHeight="1" x14ac:dyDescent="0.25"/>
    <row r="1747" ht="45" customHeight="1" x14ac:dyDescent="0.25"/>
    <row r="1748" ht="45" customHeight="1" x14ac:dyDescent="0.25"/>
    <row r="1749" ht="45" customHeight="1" x14ac:dyDescent="0.25"/>
    <row r="1750" ht="45" customHeight="1" x14ac:dyDescent="0.25"/>
    <row r="1751" ht="45" customHeight="1" x14ac:dyDescent="0.25"/>
    <row r="1752" ht="45" customHeight="1" x14ac:dyDescent="0.25"/>
    <row r="1753" ht="45" customHeight="1" x14ac:dyDescent="0.25"/>
    <row r="1754" ht="45" customHeight="1" x14ac:dyDescent="0.25"/>
    <row r="1755" ht="45" customHeight="1" x14ac:dyDescent="0.25"/>
    <row r="1756" ht="45" customHeight="1" x14ac:dyDescent="0.25"/>
    <row r="1757" ht="45" customHeight="1" x14ac:dyDescent="0.25"/>
    <row r="1758" ht="45" customHeight="1" x14ac:dyDescent="0.25"/>
    <row r="1759" ht="45" customHeight="1" x14ac:dyDescent="0.25"/>
    <row r="1760" ht="45" customHeight="1" x14ac:dyDescent="0.25"/>
    <row r="1761" ht="45" customHeight="1" x14ac:dyDescent="0.25"/>
    <row r="1762" ht="45" customHeight="1" x14ac:dyDescent="0.25"/>
    <row r="1763" ht="45" customHeight="1" x14ac:dyDescent="0.25"/>
    <row r="1764" ht="45" customHeight="1" x14ac:dyDescent="0.25"/>
    <row r="1765" ht="45" customHeight="1" x14ac:dyDescent="0.25"/>
    <row r="1766" ht="45" customHeight="1" x14ac:dyDescent="0.25"/>
    <row r="1767" ht="45" customHeight="1" x14ac:dyDescent="0.25"/>
    <row r="1768" ht="45" customHeight="1" x14ac:dyDescent="0.25"/>
    <row r="1769" ht="45" customHeight="1" x14ac:dyDescent="0.25"/>
    <row r="1770" ht="45" customHeight="1" x14ac:dyDescent="0.25"/>
    <row r="1771" ht="45" customHeight="1" x14ac:dyDescent="0.25"/>
    <row r="1772" ht="45" customHeight="1" x14ac:dyDescent="0.25"/>
    <row r="1773" ht="45" customHeight="1" x14ac:dyDescent="0.25"/>
    <row r="1774" ht="45" customHeight="1" x14ac:dyDescent="0.25"/>
    <row r="1775" ht="45" customHeight="1" x14ac:dyDescent="0.25"/>
    <row r="1776" ht="45" customHeight="1" x14ac:dyDescent="0.25"/>
    <row r="1777" ht="45" customHeight="1" x14ac:dyDescent="0.25"/>
    <row r="1778" ht="45" customHeight="1" x14ac:dyDescent="0.25"/>
    <row r="1779" ht="45" customHeight="1" x14ac:dyDescent="0.25"/>
    <row r="1780" ht="45" customHeight="1" x14ac:dyDescent="0.25"/>
    <row r="1781" ht="45" customHeight="1" x14ac:dyDescent="0.25"/>
    <row r="1782" ht="45" customHeight="1" x14ac:dyDescent="0.25"/>
    <row r="1783" ht="45" customHeight="1" x14ac:dyDescent="0.25"/>
    <row r="1784" ht="45" customHeight="1" x14ac:dyDescent="0.25"/>
    <row r="1785" ht="45" customHeight="1" x14ac:dyDescent="0.25"/>
    <row r="1786" ht="45" customHeight="1" x14ac:dyDescent="0.25"/>
    <row r="1787" ht="45" customHeight="1" x14ac:dyDescent="0.25"/>
    <row r="1788" ht="45" customHeight="1" x14ac:dyDescent="0.25"/>
    <row r="1789" ht="45" customHeight="1" x14ac:dyDescent="0.25"/>
    <row r="1790" ht="45" customHeight="1" x14ac:dyDescent="0.25"/>
    <row r="1791" ht="45" customHeight="1" x14ac:dyDescent="0.25"/>
    <row r="1792" ht="45" customHeight="1" x14ac:dyDescent="0.25"/>
    <row r="1793" ht="45" customHeight="1" x14ac:dyDescent="0.25"/>
    <row r="1794" ht="45" customHeight="1" x14ac:dyDescent="0.25"/>
    <row r="1795" ht="45" customHeight="1" x14ac:dyDescent="0.25"/>
    <row r="1796" ht="45" customHeight="1" x14ac:dyDescent="0.25"/>
    <row r="1797" ht="45" customHeight="1" x14ac:dyDescent="0.25"/>
    <row r="1798" ht="45" customHeight="1" x14ac:dyDescent="0.25"/>
    <row r="1799" ht="45" customHeight="1" x14ac:dyDescent="0.25"/>
    <row r="1800" ht="45" customHeight="1" x14ac:dyDescent="0.25"/>
    <row r="1801" ht="45" customHeight="1" x14ac:dyDescent="0.25"/>
    <row r="1802" ht="45" customHeight="1" x14ac:dyDescent="0.25"/>
    <row r="1803" ht="45" customHeight="1" x14ac:dyDescent="0.25"/>
    <row r="1804" ht="45" customHeight="1" x14ac:dyDescent="0.25"/>
    <row r="1805" ht="45" customHeight="1" x14ac:dyDescent="0.25"/>
    <row r="1806" ht="45" customHeight="1" x14ac:dyDescent="0.25"/>
    <row r="1807" ht="45" customHeight="1" x14ac:dyDescent="0.25"/>
    <row r="1808" ht="45" customHeight="1" x14ac:dyDescent="0.25"/>
    <row r="1809" ht="45" customHeight="1" x14ac:dyDescent="0.25"/>
    <row r="1810" ht="45" customHeight="1" x14ac:dyDescent="0.25"/>
    <row r="1811" ht="45" customHeight="1" x14ac:dyDescent="0.25"/>
    <row r="1812" ht="45" customHeight="1" x14ac:dyDescent="0.25"/>
    <row r="1813" ht="45" customHeight="1" x14ac:dyDescent="0.25"/>
    <row r="1814" ht="45" customHeight="1" x14ac:dyDescent="0.25"/>
    <row r="1815" ht="45" customHeight="1" x14ac:dyDescent="0.25"/>
    <row r="1816" ht="45" customHeight="1" x14ac:dyDescent="0.25"/>
    <row r="1817" ht="45" customHeight="1" x14ac:dyDescent="0.25"/>
    <row r="1818" ht="45" customHeight="1" x14ac:dyDescent="0.25"/>
    <row r="1819" ht="45" customHeight="1" x14ac:dyDescent="0.25"/>
    <row r="1820" ht="45" customHeight="1" x14ac:dyDescent="0.25"/>
    <row r="1821" ht="45" customHeight="1" x14ac:dyDescent="0.25"/>
    <row r="1822" ht="45" customHeight="1" x14ac:dyDescent="0.25"/>
    <row r="1823" ht="45" customHeight="1" x14ac:dyDescent="0.25"/>
    <row r="1824" ht="45" customHeight="1" x14ac:dyDescent="0.25"/>
    <row r="1825" ht="45" customHeight="1" x14ac:dyDescent="0.25"/>
    <row r="1826" ht="45" customHeight="1" x14ac:dyDescent="0.25"/>
    <row r="1827" ht="45" customHeight="1" x14ac:dyDescent="0.25"/>
    <row r="1828" ht="45" customHeight="1" x14ac:dyDescent="0.25"/>
    <row r="1829" ht="45" customHeight="1" x14ac:dyDescent="0.25"/>
    <row r="1830" ht="45" customHeight="1" x14ac:dyDescent="0.25"/>
    <row r="1831" ht="45" customHeight="1" x14ac:dyDescent="0.25"/>
    <row r="1832" ht="45" customHeight="1" x14ac:dyDescent="0.25"/>
    <row r="1833" ht="45" customHeight="1" x14ac:dyDescent="0.25"/>
    <row r="1834" ht="45" customHeight="1" x14ac:dyDescent="0.25"/>
    <row r="1835" ht="45" customHeight="1" x14ac:dyDescent="0.25"/>
    <row r="1836" ht="45" customHeight="1" x14ac:dyDescent="0.25"/>
    <row r="1837" ht="45" customHeight="1" x14ac:dyDescent="0.25"/>
    <row r="1838" ht="45" customHeight="1" x14ac:dyDescent="0.25"/>
    <row r="1839" ht="45" customHeight="1" x14ac:dyDescent="0.25"/>
    <row r="1840" ht="45" customHeight="1" x14ac:dyDescent="0.25"/>
    <row r="1841" ht="45" customHeight="1" x14ac:dyDescent="0.25"/>
    <row r="1842" ht="45" customHeight="1" x14ac:dyDescent="0.25"/>
    <row r="1843" ht="45" customHeight="1" x14ac:dyDescent="0.25"/>
    <row r="1844" ht="45" customHeight="1" x14ac:dyDescent="0.25"/>
    <row r="1845" ht="45" customHeight="1" x14ac:dyDescent="0.25"/>
    <row r="1846" ht="45" customHeight="1" x14ac:dyDescent="0.25"/>
    <row r="1847" ht="45" customHeight="1" x14ac:dyDescent="0.25"/>
    <row r="1848" ht="45" customHeight="1" x14ac:dyDescent="0.25"/>
    <row r="1849" ht="45" customHeight="1" x14ac:dyDescent="0.25"/>
    <row r="1850" ht="45" customHeight="1" x14ac:dyDescent="0.25"/>
    <row r="1851" ht="45" customHeight="1" x14ac:dyDescent="0.25"/>
    <row r="1852" ht="45" customHeight="1" x14ac:dyDescent="0.25"/>
    <row r="1853" ht="45" customHeight="1" x14ac:dyDescent="0.25"/>
    <row r="1854" ht="45" customHeight="1" x14ac:dyDescent="0.25"/>
    <row r="1855" ht="45" customHeight="1" x14ac:dyDescent="0.25"/>
    <row r="1856" ht="45" customHeight="1" x14ac:dyDescent="0.25"/>
    <row r="1857" ht="45" customHeight="1" x14ac:dyDescent="0.25"/>
    <row r="1858" ht="45" customHeight="1" x14ac:dyDescent="0.25"/>
    <row r="1859" ht="45" customHeight="1" x14ac:dyDescent="0.25"/>
    <row r="1860" ht="45" customHeight="1" x14ac:dyDescent="0.25"/>
    <row r="1861" ht="45" customHeight="1" x14ac:dyDescent="0.25"/>
    <row r="1862" ht="45" customHeight="1" x14ac:dyDescent="0.25"/>
    <row r="1863" ht="45" customHeight="1" x14ac:dyDescent="0.25"/>
    <row r="1864" ht="45" customHeight="1" x14ac:dyDescent="0.25"/>
    <row r="1865" ht="45" customHeight="1" x14ac:dyDescent="0.25"/>
    <row r="1866" ht="45" customHeight="1" x14ac:dyDescent="0.25"/>
    <row r="1867" ht="45" customHeight="1" x14ac:dyDescent="0.25"/>
    <row r="1868" ht="45" customHeight="1" x14ac:dyDescent="0.25"/>
    <row r="1869" ht="45" customHeight="1" x14ac:dyDescent="0.25"/>
    <row r="1870" ht="45" customHeight="1" x14ac:dyDescent="0.25"/>
    <row r="1871" ht="45" customHeight="1" x14ac:dyDescent="0.25"/>
    <row r="1872" ht="45" customHeight="1" x14ac:dyDescent="0.25"/>
    <row r="1873" ht="45" customHeight="1" x14ac:dyDescent="0.25"/>
    <row r="1874" ht="45" customHeight="1" x14ac:dyDescent="0.25"/>
    <row r="1875" ht="45" customHeight="1" x14ac:dyDescent="0.25"/>
    <row r="1876" ht="45" customHeight="1" x14ac:dyDescent="0.25"/>
    <row r="1877" ht="45" customHeight="1" x14ac:dyDescent="0.25"/>
    <row r="1878" ht="45" customHeight="1" x14ac:dyDescent="0.25"/>
    <row r="1879" ht="45" customHeight="1" x14ac:dyDescent="0.25"/>
    <row r="1880" ht="45" customHeight="1" x14ac:dyDescent="0.25"/>
    <row r="1881" ht="45" customHeight="1" x14ac:dyDescent="0.25"/>
    <row r="1882" ht="45" customHeight="1" x14ac:dyDescent="0.25"/>
    <row r="1883" ht="45" customHeight="1" x14ac:dyDescent="0.25"/>
    <row r="1884" ht="45" customHeight="1" x14ac:dyDescent="0.25"/>
    <row r="1885" ht="45" customHeight="1" x14ac:dyDescent="0.25"/>
    <row r="1886" ht="45" customHeight="1" x14ac:dyDescent="0.25"/>
    <row r="1887" ht="45" customHeight="1" x14ac:dyDescent="0.25"/>
    <row r="1888" ht="45" customHeight="1" x14ac:dyDescent="0.25"/>
    <row r="1889" ht="45" customHeight="1" x14ac:dyDescent="0.25"/>
    <row r="1890" ht="45" customHeight="1" x14ac:dyDescent="0.25"/>
    <row r="1891" ht="45" customHeight="1" x14ac:dyDescent="0.25"/>
    <row r="1892" ht="45" customHeight="1" x14ac:dyDescent="0.25"/>
    <row r="1893" ht="45" customHeight="1" x14ac:dyDescent="0.25"/>
    <row r="1894" ht="45" customHeight="1" x14ac:dyDescent="0.25"/>
    <row r="1895" ht="45" customHeight="1" x14ac:dyDescent="0.25"/>
    <row r="1896" ht="45" customHeight="1" x14ac:dyDescent="0.25"/>
    <row r="1897" ht="45" customHeight="1" x14ac:dyDescent="0.25"/>
    <row r="1898" ht="45" customHeight="1" x14ac:dyDescent="0.25"/>
    <row r="1899" ht="45" customHeight="1" x14ac:dyDescent="0.25"/>
    <row r="1900" ht="45" customHeight="1" x14ac:dyDescent="0.25"/>
    <row r="1901" ht="45" customHeight="1" x14ac:dyDescent="0.25"/>
    <row r="1902" ht="45" customHeight="1" x14ac:dyDescent="0.25"/>
    <row r="1903" ht="45" customHeight="1" x14ac:dyDescent="0.25"/>
    <row r="1904" ht="45" customHeight="1" x14ac:dyDescent="0.25"/>
    <row r="1905" ht="45" customHeight="1" x14ac:dyDescent="0.25"/>
    <row r="1906" ht="45" customHeight="1" x14ac:dyDescent="0.25"/>
    <row r="1907" ht="45" customHeight="1" x14ac:dyDescent="0.25"/>
    <row r="1908" ht="45" customHeight="1" x14ac:dyDescent="0.25"/>
    <row r="1909" ht="45" customHeight="1" x14ac:dyDescent="0.25"/>
    <row r="1910" ht="45" customHeight="1" x14ac:dyDescent="0.25"/>
    <row r="1911" ht="45" customHeight="1" x14ac:dyDescent="0.25"/>
    <row r="1912" ht="45" customHeight="1" x14ac:dyDescent="0.25"/>
    <row r="1913" ht="45" customHeight="1" x14ac:dyDescent="0.25"/>
    <row r="1914" ht="45" customHeight="1" x14ac:dyDescent="0.25"/>
    <row r="1915" ht="45" customHeight="1" x14ac:dyDescent="0.25"/>
    <row r="1916" ht="45" customHeight="1" x14ac:dyDescent="0.25"/>
    <row r="1917" ht="45" customHeight="1" x14ac:dyDescent="0.25"/>
    <row r="1918" ht="45" customHeight="1" x14ac:dyDescent="0.25"/>
    <row r="1919" ht="45" customHeight="1" x14ac:dyDescent="0.25"/>
    <row r="1920" ht="45" customHeight="1" x14ac:dyDescent="0.25"/>
    <row r="1921" ht="45" customHeight="1" x14ac:dyDescent="0.25"/>
    <row r="1922" ht="45" customHeight="1" x14ac:dyDescent="0.25"/>
    <row r="1923" ht="45" customHeight="1" x14ac:dyDescent="0.25"/>
    <row r="1924" ht="45" customHeight="1" x14ac:dyDescent="0.25"/>
    <row r="1925" ht="45" customHeight="1" x14ac:dyDescent="0.25"/>
    <row r="1926" ht="45" customHeight="1" x14ac:dyDescent="0.25"/>
    <row r="1927" ht="45" customHeight="1" x14ac:dyDescent="0.25"/>
    <row r="1928" ht="45" customHeight="1" x14ac:dyDescent="0.25"/>
    <row r="1929" ht="45" customHeight="1" x14ac:dyDescent="0.25"/>
    <row r="1930" ht="45" customHeight="1" x14ac:dyDescent="0.25"/>
    <row r="1931" ht="45" customHeight="1" x14ac:dyDescent="0.25"/>
    <row r="1932" ht="45" customHeight="1" x14ac:dyDescent="0.25"/>
    <row r="1933" ht="45" customHeight="1" x14ac:dyDescent="0.25"/>
    <row r="1934" ht="45" customHeight="1" x14ac:dyDescent="0.25"/>
    <row r="1935" ht="45" customHeight="1" x14ac:dyDescent="0.25"/>
    <row r="1936" ht="45" customHeight="1" x14ac:dyDescent="0.25"/>
    <row r="1937" ht="45" customHeight="1" x14ac:dyDescent="0.25"/>
    <row r="1938" ht="45" customHeight="1" x14ac:dyDescent="0.25"/>
    <row r="1939" ht="45" customHeight="1" x14ac:dyDescent="0.25"/>
    <row r="1940" ht="45" customHeight="1" x14ac:dyDescent="0.25"/>
    <row r="1941" ht="45" customHeight="1" x14ac:dyDescent="0.25"/>
    <row r="1942" ht="45" customHeight="1" x14ac:dyDescent="0.25"/>
    <row r="1943" ht="45" customHeight="1" x14ac:dyDescent="0.25"/>
    <row r="1944" ht="45" customHeight="1" x14ac:dyDescent="0.25"/>
    <row r="1945" ht="45" customHeight="1" x14ac:dyDescent="0.25"/>
    <row r="1946" ht="45" customHeight="1" x14ac:dyDescent="0.25"/>
    <row r="1947" ht="45" customHeight="1" x14ac:dyDescent="0.25"/>
    <row r="1948" ht="45" customHeight="1" x14ac:dyDescent="0.25"/>
    <row r="1949" ht="45" customHeight="1" x14ac:dyDescent="0.25"/>
    <row r="1950" ht="45" customHeight="1" x14ac:dyDescent="0.25"/>
    <row r="1951" ht="45" customHeight="1" x14ac:dyDescent="0.25"/>
    <row r="1952" ht="45" customHeight="1" x14ac:dyDescent="0.25"/>
    <row r="1953" ht="45" customHeight="1" x14ac:dyDescent="0.25"/>
    <row r="1954" ht="45" customHeight="1" x14ac:dyDescent="0.25"/>
    <row r="1955" ht="45" customHeight="1" x14ac:dyDescent="0.25"/>
    <row r="1956" ht="45" customHeight="1" x14ac:dyDescent="0.25"/>
    <row r="1957" ht="45" customHeight="1" x14ac:dyDescent="0.25"/>
    <row r="1958" ht="45" customHeight="1" x14ac:dyDescent="0.25"/>
    <row r="1959" ht="45" customHeight="1" x14ac:dyDescent="0.25"/>
    <row r="1960" ht="45" customHeight="1" x14ac:dyDescent="0.25"/>
    <row r="1961" ht="45" customHeight="1" x14ac:dyDescent="0.25"/>
    <row r="1962" ht="45" customHeight="1" x14ac:dyDescent="0.25"/>
    <row r="1963" ht="45" customHeight="1" x14ac:dyDescent="0.25"/>
    <row r="1964" ht="45" customHeight="1" x14ac:dyDescent="0.25"/>
    <row r="1965" ht="45" customHeight="1" x14ac:dyDescent="0.25"/>
    <row r="1966" ht="45" customHeight="1" x14ac:dyDescent="0.25"/>
    <row r="1967" ht="45" customHeight="1" x14ac:dyDescent="0.25"/>
    <row r="1968" ht="45" customHeight="1" x14ac:dyDescent="0.25"/>
    <row r="1969" ht="45" customHeight="1" x14ac:dyDescent="0.25"/>
    <row r="1970" ht="45" customHeight="1" x14ac:dyDescent="0.25"/>
    <row r="1971" ht="45" customHeight="1" x14ac:dyDescent="0.25"/>
    <row r="1972" ht="45" customHeight="1" x14ac:dyDescent="0.25"/>
    <row r="1973" ht="45" customHeight="1" x14ac:dyDescent="0.25"/>
    <row r="1974" ht="45" customHeight="1" x14ac:dyDescent="0.25"/>
    <row r="1975" ht="45" customHeight="1" x14ac:dyDescent="0.25"/>
    <row r="1976" ht="45" customHeight="1" x14ac:dyDescent="0.25"/>
    <row r="1977" ht="45" customHeight="1" x14ac:dyDescent="0.25"/>
    <row r="1978" ht="45" customHeight="1" x14ac:dyDescent="0.25"/>
    <row r="1979" ht="45" customHeight="1" x14ac:dyDescent="0.25"/>
    <row r="1980" ht="45" customHeight="1" x14ac:dyDescent="0.25"/>
    <row r="1981" ht="45" customHeight="1" x14ac:dyDescent="0.25"/>
    <row r="1982" ht="45" customHeight="1" x14ac:dyDescent="0.25"/>
    <row r="1983" ht="45" customHeight="1" x14ac:dyDescent="0.25"/>
    <row r="1984" ht="45" customHeight="1" x14ac:dyDescent="0.25"/>
    <row r="1985" ht="45" customHeight="1" x14ac:dyDescent="0.25"/>
    <row r="1986" ht="45" customHeight="1" x14ac:dyDescent="0.25"/>
    <row r="1987" ht="45" customHeight="1" x14ac:dyDescent="0.25"/>
    <row r="1988" ht="45" customHeight="1" x14ac:dyDescent="0.25"/>
    <row r="1989" ht="45" customHeight="1" x14ac:dyDescent="0.25"/>
    <row r="1990" ht="45" customHeight="1" x14ac:dyDescent="0.25"/>
    <row r="1991" ht="45" customHeight="1" x14ac:dyDescent="0.25"/>
    <row r="1992" ht="45" customHeight="1" x14ac:dyDescent="0.25"/>
    <row r="1993" ht="45" customHeight="1" x14ac:dyDescent="0.25"/>
    <row r="1994" ht="45" customHeight="1" x14ac:dyDescent="0.25"/>
    <row r="1995" ht="45" customHeight="1" x14ac:dyDescent="0.25"/>
    <row r="1996" ht="45" customHeight="1" x14ac:dyDescent="0.25"/>
    <row r="1997" ht="45" customHeight="1" x14ac:dyDescent="0.25"/>
    <row r="1998" ht="45" customHeight="1" x14ac:dyDescent="0.25"/>
    <row r="1999" ht="45" customHeight="1" x14ac:dyDescent="0.25"/>
    <row r="2000" ht="45" customHeight="1" x14ac:dyDescent="0.25"/>
    <row r="2001" ht="45" customHeight="1" x14ac:dyDescent="0.25"/>
    <row r="2002" ht="45" customHeight="1" x14ac:dyDescent="0.25"/>
    <row r="2003" ht="45" customHeight="1" x14ac:dyDescent="0.25"/>
    <row r="2004" ht="45" customHeight="1" x14ac:dyDescent="0.25"/>
    <row r="2005" ht="45" customHeight="1" x14ac:dyDescent="0.25"/>
    <row r="2006" ht="45" customHeight="1" x14ac:dyDescent="0.25"/>
    <row r="2007" ht="45" customHeight="1" x14ac:dyDescent="0.25"/>
    <row r="2008" ht="45" customHeight="1" x14ac:dyDescent="0.25"/>
    <row r="2009" ht="45" customHeight="1" x14ac:dyDescent="0.25"/>
    <row r="2010" ht="45" customHeight="1" x14ac:dyDescent="0.25"/>
    <row r="2011" ht="45" customHeight="1" x14ac:dyDescent="0.25"/>
    <row r="2012" ht="45" customHeight="1" x14ac:dyDescent="0.25"/>
    <row r="2013" ht="45" customHeight="1" x14ac:dyDescent="0.25"/>
    <row r="2014" ht="45" customHeight="1" x14ac:dyDescent="0.25"/>
    <row r="2015" ht="45" customHeight="1" x14ac:dyDescent="0.25"/>
    <row r="2016" ht="45" customHeight="1" x14ac:dyDescent="0.25"/>
    <row r="2017" ht="45" customHeight="1" x14ac:dyDescent="0.25"/>
    <row r="2018" ht="45" customHeight="1" x14ac:dyDescent="0.25"/>
    <row r="2019" ht="45" customHeight="1" x14ac:dyDescent="0.25"/>
    <row r="2020" ht="45" customHeight="1" x14ac:dyDescent="0.25"/>
    <row r="2021" ht="45" customHeight="1" x14ac:dyDescent="0.25"/>
    <row r="2022" ht="45" customHeight="1" x14ac:dyDescent="0.25"/>
    <row r="2023" ht="45" customHeight="1" x14ac:dyDescent="0.25"/>
    <row r="2024" ht="45" customHeight="1" x14ac:dyDescent="0.25"/>
    <row r="2025" ht="45" customHeight="1" x14ac:dyDescent="0.25"/>
    <row r="2026" ht="45" customHeight="1" x14ac:dyDescent="0.25"/>
    <row r="2027" ht="45" customHeight="1" x14ac:dyDescent="0.25"/>
    <row r="2028" ht="45" customHeight="1" x14ac:dyDescent="0.25"/>
    <row r="2029" ht="45" customHeight="1" x14ac:dyDescent="0.25"/>
    <row r="2030" ht="45" customHeight="1" x14ac:dyDescent="0.25"/>
    <row r="2031" ht="45" customHeight="1" x14ac:dyDescent="0.25"/>
    <row r="2032" ht="45" customHeight="1" x14ac:dyDescent="0.25"/>
    <row r="2033" ht="45" customHeight="1" x14ac:dyDescent="0.25"/>
    <row r="2034" ht="45" customHeight="1" x14ac:dyDescent="0.25"/>
    <row r="2035" ht="45" customHeight="1" x14ac:dyDescent="0.25"/>
    <row r="2036" ht="45" customHeight="1" x14ac:dyDescent="0.25"/>
    <row r="2037" ht="45" customHeight="1" x14ac:dyDescent="0.25"/>
    <row r="2038" ht="45" customHeight="1" x14ac:dyDescent="0.25"/>
    <row r="2039" ht="45" customHeight="1" x14ac:dyDescent="0.25"/>
    <row r="2040" ht="45" customHeight="1" x14ac:dyDescent="0.25"/>
    <row r="2041" ht="45" customHeight="1" x14ac:dyDescent="0.25"/>
    <row r="2042" ht="45" customHeight="1" x14ac:dyDescent="0.25"/>
    <row r="2043" ht="45" customHeight="1" x14ac:dyDescent="0.25"/>
    <row r="2044" ht="45" customHeight="1" x14ac:dyDescent="0.25"/>
    <row r="2045" ht="45" customHeight="1" x14ac:dyDescent="0.25"/>
    <row r="2046" ht="45" customHeight="1" x14ac:dyDescent="0.25"/>
    <row r="2047" ht="45" customHeight="1" x14ac:dyDescent="0.25"/>
    <row r="2048" ht="45" customHeight="1" x14ac:dyDescent="0.25"/>
    <row r="2049" ht="45" customHeight="1" x14ac:dyDescent="0.25"/>
    <row r="2050" ht="45" customHeight="1" x14ac:dyDescent="0.25"/>
    <row r="2051" ht="45" customHeight="1" x14ac:dyDescent="0.25"/>
    <row r="2052" ht="45" customHeight="1" x14ac:dyDescent="0.25"/>
    <row r="2053" ht="45" customHeight="1" x14ac:dyDescent="0.25"/>
    <row r="2054" ht="45" customHeight="1" x14ac:dyDescent="0.25"/>
    <row r="2055" ht="45" customHeight="1" x14ac:dyDescent="0.25"/>
    <row r="2056" ht="45" customHeight="1" x14ac:dyDescent="0.25"/>
    <row r="2057" ht="45" customHeight="1" x14ac:dyDescent="0.25"/>
    <row r="2058" ht="45" customHeight="1" x14ac:dyDescent="0.25"/>
    <row r="2059" ht="45" customHeight="1" x14ac:dyDescent="0.25"/>
    <row r="2060" ht="45" customHeight="1" x14ac:dyDescent="0.25"/>
    <row r="2061" ht="45" customHeight="1" x14ac:dyDescent="0.25"/>
    <row r="2062" ht="45" customHeight="1" x14ac:dyDescent="0.25"/>
    <row r="2063" ht="45" customHeight="1" x14ac:dyDescent="0.25"/>
    <row r="2064" ht="45" customHeight="1" x14ac:dyDescent="0.25"/>
    <row r="2065" ht="45" customHeight="1" x14ac:dyDescent="0.25"/>
    <row r="2066" ht="45" customHeight="1" x14ac:dyDescent="0.25"/>
    <row r="2067" ht="45" customHeight="1" x14ac:dyDescent="0.25"/>
    <row r="2068" ht="45" customHeight="1" x14ac:dyDescent="0.25"/>
    <row r="2069" ht="45" customHeight="1" x14ac:dyDescent="0.25"/>
    <row r="2070" ht="45" customHeight="1" x14ac:dyDescent="0.25"/>
    <row r="2071" ht="45" customHeight="1" x14ac:dyDescent="0.25"/>
    <row r="2072" ht="45" customHeight="1" x14ac:dyDescent="0.25"/>
    <row r="2073" ht="45" customHeight="1" x14ac:dyDescent="0.25"/>
    <row r="2074" ht="45" customHeight="1" x14ac:dyDescent="0.25"/>
    <row r="2075" ht="45" customHeight="1" x14ac:dyDescent="0.25"/>
    <row r="2076" ht="45" customHeight="1" x14ac:dyDescent="0.25"/>
    <row r="2077" ht="45" customHeight="1" x14ac:dyDescent="0.25"/>
    <row r="2078" ht="45" customHeight="1" x14ac:dyDescent="0.25"/>
    <row r="2079" ht="45" customHeight="1" x14ac:dyDescent="0.25"/>
    <row r="2080" ht="45" customHeight="1" x14ac:dyDescent="0.25"/>
    <row r="2081" ht="45" customHeight="1" x14ac:dyDescent="0.25"/>
    <row r="2082" ht="45" customHeight="1" x14ac:dyDescent="0.25"/>
    <row r="2083" ht="45" customHeight="1" x14ac:dyDescent="0.25"/>
    <row r="2084" ht="45" customHeight="1" x14ac:dyDescent="0.25"/>
    <row r="2085" ht="45" customHeight="1" x14ac:dyDescent="0.25"/>
    <row r="2086" ht="45" customHeight="1" x14ac:dyDescent="0.25"/>
    <row r="2087" ht="45" customHeight="1" x14ac:dyDescent="0.25"/>
    <row r="2088" ht="45" customHeight="1" x14ac:dyDescent="0.25"/>
    <row r="2089" ht="45" customHeight="1" x14ac:dyDescent="0.25"/>
    <row r="2090" ht="45" customHeight="1" x14ac:dyDescent="0.25"/>
    <row r="2091" ht="45" customHeight="1" x14ac:dyDescent="0.25"/>
    <row r="2092" ht="45" customHeight="1" x14ac:dyDescent="0.25"/>
    <row r="2093" ht="45" customHeight="1" x14ac:dyDescent="0.25"/>
    <row r="2094" ht="45" customHeight="1" x14ac:dyDescent="0.25"/>
    <row r="2095" ht="45" customHeight="1" x14ac:dyDescent="0.25"/>
    <row r="2096" ht="45" customHeight="1" x14ac:dyDescent="0.25"/>
    <row r="2097" ht="45" customHeight="1" x14ac:dyDescent="0.25"/>
    <row r="2098" ht="45" customHeight="1" x14ac:dyDescent="0.25"/>
    <row r="2099" ht="45" customHeight="1" x14ac:dyDescent="0.25"/>
    <row r="2100" ht="45" customHeight="1" x14ac:dyDescent="0.25"/>
    <row r="2101" ht="45" customHeight="1" x14ac:dyDescent="0.25"/>
    <row r="2102" ht="45" customHeight="1" x14ac:dyDescent="0.25"/>
    <row r="2103" ht="45" customHeight="1" x14ac:dyDescent="0.25"/>
    <row r="2104" ht="45" customHeight="1" x14ac:dyDescent="0.25"/>
    <row r="2105" ht="45" customHeight="1" x14ac:dyDescent="0.25"/>
    <row r="2106" ht="45" customHeight="1" x14ac:dyDescent="0.25"/>
    <row r="2107" ht="45" customHeight="1" x14ac:dyDescent="0.25"/>
    <row r="2108" ht="45" customHeight="1" x14ac:dyDescent="0.25"/>
    <row r="2109" ht="45" customHeight="1" x14ac:dyDescent="0.25"/>
    <row r="2110" ht="45" customHeight="1" x14ac:dyDescent="0.25"/>
    <row r="2111" ht="45" customHeight="1" x14ac:dyDescent="0.25"/>
    <row r="2112" ht="45" customHeight="1" x14ac:dyDescent="0.25"/>
    <row r="2113" ht="45" customHeight="1" x14ac:dyDescent="0.25"/>
    <row r="2114" ht="45" customHeight="1" x14ac:dyDescent="0.25"/>
    <row r="2115" ht="45" customHeight="1" x14ac:dyDescent="0.25"/>
    <row r="2116" ht="45" customHeight="1" x14ac:dyDescent="0.25"/>
    <row r="2117" ht="45" customHeight="1" x14ac:dyDescent="0.25"/>
    <row r="2118" ht="45" customHeight="1" x14ac:dyDescent="0.25"/>
    <row r="2119" ht="45" customHeight="1" x14ac:dyDescent="0.25"/>
    <row r="2120" ht="45" customHeight="1" x14ac:dyDescent="0.25"/>
    <row r="2121" ht="45" customHeight="1" x14ac:dyDescent="0.25"/>
    <row r="2122" ht="45" customHeight="1" x14ac:dyDescent="0.25"/>
    <row r="2123" ht="45" customHeight="1" x14ac:dyDescent="0.25"/>
    <row r="2124" ht="45" customHeight="1" x14ac:dyDescent="0.25"/>
    <row r="2125" ht="45" customHeight="1" x14ac:dyDescent="0.25"/>
    <row r="2126" ht="45" customHeight="1" x14ac:dyDescent="0.25"/>
    <row r="2127" ht="45" customHeight="1" x14ac:dyDescent="0.25"/>
    <row r="2128" ht="45" customHeight="1" x14ac:dyDescent="0.25"/>
    <row r="2129" ht="45" customHeight="1" x14ac:dyDescent="0.25"/>
    <row r="2130" ht="45" customHeight="1" x14ac:dyDescent="0.25"/>
    <row r="2131" ht="45" customHeight="1" x14ac:dyDescent="0.25"/>
    <row r="2132" ht="45" customHeight="1" x14ac:dyDescent="0.25"/>
    <row r="2133" ht="45" customHeight="1" x14ac:dyDescent="0.25"/>
    <row r="2134" ht="45" customHeight="1" x14ac:dyDescent="0.25"/>
    <row r="2135" ht="45" customHeight="1" x14ac:dyDescent="0.25"/>
    <row r="2136" ht="45" customHeight="1" x14ac:dyDescent="0.25"/>
    <row r="2137" ht="45" customHeight="1" x14ac:dyDescent="0.25"/>
    <row r="2138" ht="45" customHeight="1" x14ac:dyDescent="0.25"/>
    <row r="2139" ht="45" customHeight="1" x14ac:dyDescent="0.25"/>
    <row r="2140" ht="45" customHeight="1" x14ac:dyDescent="0.25"/>
    <row r="2141" ht="45" customHeight="1" x14ac:dyDescent="0.25"/>
    <row r="2142" ht="45" customHeight="1" x14ac:dyDescent="0.25"/>
    <row r="2143" ht="45" customHeight="1" x14ac:dyDescent="0.25"/>
    <row r="2144" ht="45" customHeight="1" x14ac:dyDescent="0.25"/>
    <row r="2145" ht="45" customHeight="1" x14ac:dyDescent="0.25"/>
    <row r="2146" ht="45" customHeight="1" x14ac:dyDescent="0.25"/>
    <row r="2147" ht="45" customHeight="1" x14ac:dyDescent="0.25"/>
    <row r="2148" ht="45" customHeight="1" x14ac:dyDescent="0.25"/>
    <row r="2149" ht="45" customHeight="1" x14ac:dyDescent="0.25"/>
    <row r="2150" ht="45" customHeight="1" x14ac:dyDescent="0.25"/>
    <row r="2151" ht="45" customHeight="1" x14ac:dyDescent="0.25"/>
    <row r="2152" ht="45" customHeight="1" x14ac:dyDescent="0.25"/>
    <row r="2153" ht="45" customHeight="1" x14ac:dyDescent="0.25"/>
    <row r="2154" ht="45" customHeight="1" x14ac:dyDescent="0.25"/>
    <row r="2155" ht="45" customHeight="1" x14ac:dyDescent="0.25"/>
    <row r="2156" ht="45" customHeight="1" x14ac:dyDescent="0.25"/>
    <row r="2157" ht="45" customHeight="1" x14ac:dyDescent="0.25"/>
    <row r="2158" ht="45" customHeight="1" x14ac:dyDescent="0.25"/>
    <row r="2159" ht="45" customHeight="1" x14ac:dyDescent="0.25"/>
    <row r="2160" ht="45" customHeight="1" x14ac:dyDescent="0.25"/>
    <row r="2161" ht="45" customHeight="1" x14ac:dyDescent="0.25"/>
    <row r="2162" ht="45" customHeight="1" x14ac:dyDescent="0.25"/>
    <row r="2163" ht="45" customHeight="1" x14ac:dyDescent="0.25"/>
    <row r="2164" ht="45" customHeight="1" x14ac:dyDescent="0.25"/>
    <row r="2165" ht="45" customHeight="1" x14ac:dyDescent="0.25"/>
    <row r="2166" ht="45" customHeight="1" x14ac:dyDescent="0.25"/>
    <row r="2167" ht="45" customHeight="1" x14ac:dyDescent="0.25"/>
    <row r="2168" ht="45" customHeight="1" x14ac:dyDescent="0.25"/>
    <row r="2169" ht="45" customHeight="1" x14ac:dyDescent="0.25"/>
    <row r="2170" ht="45" customHeight="1" x14ac:dyDescent="0.25"/>
    <row r="2171" ht="45" customHeight="1" x14ac:dyDescent="0.25"/>
    <row r="2172" ht="45" customHeight="1" x14ac:dyDescent="0.25"/>
    <row r="2173" ht="45" customHeight="1" x14ac:dyDescent="0.25"/>
    <row r="2174" ht="45" customHeight="1" x14ac:dyDescent="0.25"/>
    <row r="2175" ht="45" customHeight="1" x14ac:dyDescent="0.25"/>
    <row r="2176" ht="45" customHeight="1" x14ac:dyDescent="0.25"/>
    <row r="2177" ht="45" customHeight="1" x14ac:dyDescent="0.25"/>
    <row r="2178" ht="45" customHeight="1" x14ac:dyDescent="0.25"/>
    <row r="2179" ht="45" customHeight="1" x14ac:dyDescent="0.25"/>
    <row r="2180" ht="45" customHeight="1" x14ac:dyDescent="0.25"/>
    <row r="2181" ht="45" customHeight="1" x14ac:dyDescent="0.25"/>
    <row r="2182" ht="45" customHeight="1" x14ac:dyDescent="0.25"/>
    <row r="2183" ht="45" customHeight="1" x14ac:dyDescent="0.25"/>
    <row r="2184" ht="45" customHeight="1" x14ac:dyDescent="0.25"/>
    <row r="2185" ht="45" customHeight="1" x14ac:dyDescent="0.25"/>
    <row r="2186" ht="45" customHeight="1" x14ac:dyDescent="0.25"/>
    <row r="2187" ht="45" customHeight="1" x14ac:dyDescent="0.25"/>
    <row r="2188" ht="45" customHeight="1" x14ac:dyDescent="0.25"/>
    <row r="2189" ht="45" customHeight="1" x14ac:dyDescent="0.25"/>
    <row r="2190" ht="45" customHeight="1" x14ac:dyDescent="0.25"/>
    <row r="2191" ht="45" customHeight="1" x14ac:dyDescent="0.25"/>
    <row r="2192" ht="45" customHeight="1" x14ac:dyDescent="0.25"/>
    <row r="2193" ht="45" customHeight="1" x14ac:dyDescent="0.25"/>
    <row r="2194" ht="45" customHeight="1" x14ac:dyDescent="0.25"/>
    <row r="2195" ht="45" customHeight="1" x14ac:dyDescent="0.25"/>
    <row r="2196" ht="45" customHeight="1" x14ac:dyDescent="0.25"/>
    <row r="2197" ht="45" customHeight="1" x14ac:dyDescent="0.25"/>
    <row r="2198" ht="45" customHeight="1" x14ac:dyDescent="0.25"/>
    <row r="2199" ht="45" customHeight="1" x14ac:dyDescent="0.25"/>
    <row r="2200" ht="45" customHeight="1" x14ac:dyDescent="0.25"/>
    <row r="2201" ht="45" customHeight="1" x14ac:dyDescent="0.25"/>
    <row r="2202" ht="45" customHeight="1" x14ac:dyDescent="0.25"/>
    <row r="2203" ht="45" customHeight="1" x14ac:dyDescent="0.25"/>
    <row r="2204" ht="45" customHeight="1" x14ac:dyDescent="0.25"/>
    <row r="2205" ht="45" customHeight="1" x14ac:dyDescent="0.25"/>
    <row r="2206" ht="45" customHeight="1" x14ac:dyDescent="0.25"/>
    <row r="2207" ht="45" customHeight="1" x14ac:dyDescent="0.25"/>
    <row r="2208" ht="45" customHeight="1" x14ac:dyDescent="0.25"/>
    <row r="2209" ht="45" customHeight="1" x14ac:dyDescent="0.25"/>
    <row r="2210" ht="45" customHeight="1" x14ac:dyDescent="0.25"/>
    <row r="2211" ht="45" customHeight="1" x14ac:dyDescent="0.25"/>
    <row r="2212" ht="45" customHeight="1" x14ac:dyDescent="0.25"/>
    <row r="2213" ht="45" customHeight="1" x14ac:dyDescent="0.25"/>
    <row r="2214" ht="45" customHeight="1" x14ac:dyDescent="0.25"/>
    <row r="2215" ht="45" customHeight="1" x14ac:dyDescent="0.25"/>
    <row r="2216" ht="45" customHeight="1" x14ac:dyDescent="0.25"/>
    <row r="2217" ht="45" customHeight="1" x14ac:dyDescent="0.25"/>
    <row r="2218" ht="45" customHeight="1" x14ac:dyDescent="0.25"/>
    <row r="2219" ht="45" customHeight="1" x14ac:dyDescent="0.25"/>
    <row r="2220" ht="45" customHeight="1" x14ac:dyDescent="0.25"/>
    <row r="2221" ht="45" customHeight="1" x14ac:dyDescent="0.25"/>
    <row r="2222" ht="45" customHeight="1" x14ac:dyDescent="0.25"/>
    <row r="2223" ht="45" customHeight="1" x14ac:dyDescent="0.25"/>
    <row r="2224" ht="45" customHeight="1" x14ac:dyDescent="0.25"/>
    <row r="2225" ht="45" customHeight="1" x14ac:dyDescent="0.25"/>
    <row r="2226" ht="45" customHeight="1" x14ac:dyDescent="0.25"/>
    <row r="2227" ht="45" customHeight="1" x14ac:dyDescent="0.25"/>
    <row r="2228" ht="45" customHeight="1" x14ac:dyDescent="0.25"/>
    <row r="2229" ht="45" customHeight="1" x14ac:dyDescent="0.25"/>
    <row r="2230" ht="45" customHeight="1" x14ac:dyDescent="0.25"/>
    <row r="2231" ht="45" customHeight="1" x14ac:dyDescent="0.25"/>
    <row r="2232" ht="45" customHeight="1" x14ac:dyDescent="0.25"/>
    <row r="2233" ht="45" customHeight="1" x14ac:dyDescent="0.25"/>
    <row r="2234" ht="45" customHeight="1" x14ac:dyDescent="0.25"/>
    <row r="2235" ht="45" customHeight="1" x14ac:dyDescent="0.25"/>
    <row r="2236" ht="45" customHeight="1" x14ac:dyDescent="0.25"/>
    <row r="2237" ht="45" customHeight="1" x14ac:dyDescent="0.25"/>
    <row r="2238" ht="45" customHeight="1" x14ac:dyDescent="0.25"/>
    <row r="2239" ht="45" customHeight="1" x14ac:dyDescent="0.25"/>
    <row r="2240" ht="45" customHeight="1" x14ac:dyDescent="0.25"/>
    <row r="2241" ht="45" customHeight="1" x14ac:dyDescent="0.25"/>
    <row r="2242" ht="45" customHeight="1" x14ac:dyDescent="0.25"/>
    <row r="2243" ht="45" customHeight="1" x14ac:dyDescent="0.25"/>
    <row r="2244" ht="45" customHeight="1" x14ac:dyDescent="0.25"/>
    <row r="2245" ht="45" customHeight="1" x14ac:dyDescent="0.25"/>
    <row r="2246" ht="45" customHeight="1" x14ac:dyDescent="0.25"/>
    <row r="2247" ht="45" customHeight="1" x14ac:dyDescent="0.25"/>
    <row r="2248" ht="45" customHeight="1" x14ac:dyDescent="0.25"/>
    <row r="2249" ht="45" customHeight="1" x14ac:dyDescent="0.25"/>
    <row r="2250" ht="45" customHeight="1" x14ac:dyDescent="0.25"/>
    <row r="2251" ht="45" customHeight="1" x14ac:dyDescent="0.25"/>
    <row r="2252" ht="45" customHeight="1" x14ac:dyDescent="0.25"/>
    <row r="2253" ht="45" customHeight="1" x14ac:dyDescent="0.25"/>
    <row r="2254" ht="45" customHeight="1" x14ac:dyDescent="0.25"/>
    <row r="2255" ht="45" customHeight="1" x14ac:dyDescent="0.25"/>
    <row r="2256" ht="45" customHeight="1" x14ac:dyDescent="0.25"/>
    <row r="2257" ht="45" customHeight="1" x14ac:dyDescent="0.25"/>
    <row r="2258" ht="45" customHeight="1" x14ac:dyDescent="0.25"/>
    <row r="2259" ht="45" customHeight="1" x14ac:dyDescent="0.25"/>
    <row r="2260" ht="45" customHeight="1" x14ac:dyDescent="0.25"/>
    <row r="2261" ht="45" customHeight="1" x14ac:dyDescent="0.25"/>
    <row r="2262" ht="45" customHeight="1" x14ac:dyDescent="0.25"/>
    <row r="2263" ht="45" customHeight="1" x14ac:dyDescent="0.25"/>
    <row r="2264" ht="45" customHeight="1" x14ac:dyDescent="0.25"/>
    <row r="2265" ht="45" customHeight="1" x14ac:dyDescent="0.25"/>
    <row r="2266" ht="45" customHeight="1" x14ac:dyDescent="0.25"/>
    <row r="2267" ht="45" customHeight="1" x14ac:dyDescent="0.25"/>
    <row r="2268" ht="45" customHeight="1" x14ac:dyDescent="0.25"/>
    <row r="2269" ht="45" customHeight="1" x14ac:dyDescent="0.25"/>
    <row r="2270" ht="45" customHeight="1" x14ac:dyDescent="0.25"/>
    <row r="2271" ht="45" customHeight="1" x14ac:dyDescent="0.25"/>
    <row r="2272" ht="45" customHeight="1" x14ac:dyDescent="0.25"/>
    <row r="2273" ht="45" customHeight="1" x14ac:dyDescent="0.25"/>
    <row r="2274" ht="45" customHeight="1" x14ac:dyDescent="0.25"/>
    <row r="2275" ht="45" customHeight="1" x14ac:dyDescent="0.25"/>
    <row r="2276" ht="45" customHeight="1" x14ac:dyDescent="0.25"/>
    <row r="2277" ht="45" customHeight="1" x14ac:dyDescent="0.25"/>
    <row r="2278" ht="45" customHeight="1" x14ac:dyDescent="0.25"/>
    <row r="2279" ht="45" customHeight="1" x14ac:dyDescent="0.25"/>
    <row r="2280" ht="45" customHeight="1" x14ac:dyDescent="0.25"/>
    <row r="2281" ht="45" customHeight="1" x14ac:dyDescent="0.25"/>
    <row r="2282" ht="45" customHeight="1" x14ac:dyDescent="0.25"/>
    <row r="2283" ht="45" customHeight="1" x14ac:dyDescent="0.25"/>
    <row r="2284" ht="45" customHeight="1" x14ac:dyDescent="0.25"/>
    <row r="2285" ht="45" customHeight="1" x14ac:dyDescent="0.25"/>
    <row r="2286" ht="45" customHeight="1" x14ac:dyDescent="0.25"/>
    <row r="2287" ht="45" customHeight="1" x14ac:dyDescent="0.25"/>
    <row r="2288" ht="45" customHeight="1" x14ac:dyDescent="0.25"/>
    <row r="2289" ht="45" customHeight="1" x14ac:dyDescent="0.25"/>
    <row r="2290" ht="45" customHeight="1" x14ac:dyDescent="0.25"/>
    <row r="2291" ht="45" customHeight="1" x14ac:dyDescent="0.25"/>
    <row r="2292" ht="45" customHeight="1" x14ac:dyDescent="0.25"/>
    <row r="2293" ht="45" customHeight="1" x14ac:dyDescent="0.25"/>
    <row r="2294" ht="45" customHeight="1" x14ac:dyDescent="0.25"/>
    <row r="2295" ht="45" customHeight="1" x14ac:dyDescent="0.25"/>
    <row r="2296" ht="45" customHeight="1" x14ac:dyDescent="0.25"/>
    <row r="2297" ht="45" customHeight="1" x14ac:dyDescent="0.25"/>
    <row r="2298" ht="45" customHeight="1" x14ac:dyDescent="0.25"/>
    <row r="2299" ht="45" customHeight="1" x14ac:dyDescent="0.25"/>
    <row r="2300" ht="45" customHeight="1" x14ac:dyDescent="0.25"/>
    <row r="2301" ht="45" customHeight="1" x14ac:dyDescent="0.25"/>
    <row r="2302" ht="45" customHeight="1" x14ac:dyDescent="0.25"/>
    <row r="2303" ht="45" customHeight="1" x14ac:dyDescent="0.25"/>
    <row r="2304" ht="45" customHeight="1" x14ac:dyDescent="0.25"/>
    <row r="2305" ht="45" customHeight="1" x14ac:dyDescent="0.25"/>
    <row r="2306" ht="45" customHeight="1" x14ac:dyDescent="0.25"/>
    <row r="2307" ht="45" customHeight="1" x14ac:dyDescent="0.25"/>
    <row r="2308" ht="45" customHeight="1" x14ac:dyDescent="0.25"/>
    <row r="2309" ht="45" customHeight="1" x14ac:dyDescent="0.25"/>
    <row r="2310" ht="45" customHeight="1" x14ac:dyDescent="0.25"/>
    <row r="2311" ht="45" customHeight="1" x14ac:dyDescent="0.25"/>
    <row r="2312" ht="45" customHeight="1" x14ac:dyDescent="0.25"/>
    <row r="2313" ht="45" customHeight="1" x14ac:dyDescent="0.25"/>
    <row r="2314" ht="45" customHeight="1" x14ac:dyDescent="0.25"/>
    <row r="2315" ht="45" customHeight="1" x14ac:dyDescent="0.25"/>
    <row r="2316" ht="45" customHeight="1" x14ac:dyDescent="0.25"/>
    <row r="2317" ht="45" customHeight="1" x14ac:dyDescent="0.25"/>
    <row r="2318" ht="45" customHeight="1" x14ac:dyDescent="0.25"/>
    <row r="2319" ht="45" customHeight="1" x14ac:dyDescent="0.25"/>
    <row r="2320" ht="45" customHeight="1" x14ac:dyDescent="0.25"/>
    <row r="2321" ht="45" customHeight="1" x14ac:dyDescent="0.25"/>
    <row r="2322" ht="45" customHeight="1" x14ac:dyDescent="0.25"/>
    <row r="2323" ht="45" customHeight="1" x14ac:dyDescent="0.25"/>
    <row r="2324" ht="45" customHeight="1" x14ac:dyDescent="0.25"/>
    <row r="2325" ht="45" customHeight="1" x14ac:dyDescent="0.25"/>
    <row r="2326" ht="45" customHeight="1" x14ac:dyDescent="0.25"/>
    <row r="2327" ht="45" customHeight="1" x14ac:dyDescent="0.25"/>
    <row r="2328" ht="45" customHeight="1" x14ac:dyDescent="0.25"/>
    <row r="2329" ht="45" customHeight="1" x14ac:dyDescent="0.25"/>
    <row r="2330" ht="45" customHeight="1" x14ac:dyDescent="0.25"/>
    <row r="2331" ht="45" customHeight="1" x14ac:dyDescent="0.25"/>
    <row r="2332" ht="45" customHeight="1" x14ac:dyDescent="0.25"/>
    <row r="2333" ht="45" customHeight="1" x14ac:dyDescent="0.25"/>
    <row r="2334" ht="45" customHeight="1" x14ac:dyDescent="0.25"/>
    <row r="2335" ht="45" customHeight="1" x14ac:dyDescent="0.25"/>
    <row r="2336" ht="45" customHeight="1" x14ac:dyDescent="0.25"/>
    <row r="2337" ht="45" customHeight="1" x14ac:dyDescent="0.25"/>
    <row r="2338" ht="45" customHeight="1" x14ac:dyDescent="0.25"/>
    <row r="2339" ht="45" customHeight="1" x14ac:dyDescent="0.25"/>
    <row r="2340" ht="45" customHeight="1" x14ac:dyDescent="0.25"/>
    <row r="2341" ht="45" customHeight="1" x14ac:dyDescent="0.25"/>
    <row r="2342" ht="45" customHeight="1" x14ac:dyDescent="0.25"/>
    <row r="2343" ht="45" customHeight="1" x14ac:dyDescent="0.25"/>
    <row r="2344" ht="45" customHeight="1" x14ac:dyDescent="0.25"/>
    <row r="2345" ht="45" customHeight="1" x14ac:dyDescent="0.25"/>
    <row r="2346" ht="45" customHeight="1" x14ac:dyDescent="0.25"/>
    <row r="2347" ht="45" customHeight="1" x14ac:dyDescent="0.25"/>
    <row r="2348" ht="45" customHeight="1" x14ac:dyDescent="0.25"/>
    <row r="2349" ht="45" customHeight="1" x14ac:dyDescent="0.25"/>
    <row r="2350" ht="45" customHeight="1" x14ac:dyDescent="0.25"/>
    <row r="2351" ht="45" customHeight="1" x14ac:dyDescent="0.25"/>
    <row r="2352" ht="45" customHeight="1" x14ac:dyDescent="0.25"/>
    <row r="2353" ht="45" customHeight="1" x14ac:dyDescent="0.25"/>
    <row r="2354" ht="45" customHeight="1" x14ac:dyDescent="0.25"/>
    <row r="2355" ht="45" customHeight="1" x14ac:dyDescent="0.25"/>
    <row r="2356" ht="45" customHeight="1" x14ac:dyDescent="0.25"/>
    <row r="2357" ht="45" customHeight="1" x14ac:dyDescent="0.25"/>
    <row r="2358" ht="45" customHeight="1" x14ac:dyDescent="0.25"/>
    <row r="2359" ht="45" customHeight="1" x14ac:dyDescent="0.25"/>
    <row r="2360" ht="45" customHeight="1" x14ac:dyDescent="0.25"/>
    <row r="2361" ht="45" customHeight="1" x14ac:dyDescent="0.25"/>
    <row r="2362" ht="45" customHeight="1" x14ac:dyDescent="0.25"/>
    <row r="2363" ht="45" customHeight="1" x14ac:dyDescent="0.25"/>
    <row r="2364" ht="45" customHeight="1" x14ac:dyDescent="0.25"/>
    <row r="2365" ht="45" customHeight="1" x14ac:dyDescent="0.25"/>
    <row r="2366" ht="45" customHeight="1" x14ac:dyDescent="0.25"/>
    <row r="2367" ht="45" customHeight="1" x14ac:dyDescent="0.25"/>
    <row r="2368" ht="45" customHeight="1" x14ac:dyDescent="0.25"/>
    <row r="2369" ht="45" customHeight="1" x14ac:dyDescent="0.25"/>
    <row r="2370" ht="45" customHeight="1" x14ac:dyDescent="0.25"/>
    <row r="2371" ht="45" customHeight="1" x14ac:dyDescent="0.25"/>
    <row r="2372" ht="45" customHeight="1" x14ac:dyDescent="0.25"/>
    <row r="2373" ht="45" customHeight="1" x14ac:dyDescent="0.25"/>
    <row r="2374" ht="45" customHeight="1" x14ac:dyDescent="0.25"/>
    <row r="2375" ht="45" customHeight="1" x14ac:dyDescent="0.25"/>
    <row r="2376" ht="45" customHeight="1" x14ac:dyDescent="0.25"/>
    <row r="2377" ht="45" customHeight="1" x14ac:dyDescent="0.25"/>
    <row r="2378" ht="45" customHeight="1" x14ac:dyDescent="0.25"/>
    <row r="2379" ht="45" customHeight="1" x14ac:dyDescent="0.25"/>
    <row r="2380" ht="45" customHeight="1" x14ac:dyDescent="0.25"/>
    <row r="2381" ht="45" customHeight="1" x14ac:dyDescent="0.25"/>
    <row r="2382" ht="45" customHeight="1" x14ac:dyDescent="0.25"/>
    <row r="2383" ht="45" customHeight="1" x14ac:dyDescent="0.25"/>
    <row r="2384" ht="45" customHeight="1" x14ac:dyDescent="0.25"/>
    <row r="2385" ht="45" customHeight="1" x14ac:dyDescent="0.25"/>
    <row r="2386" ht="45" customHeight="1" x14ac:dyDescent="0.25"/>
    <row r="2387" ht="45" customHeight="1" x14ac:dyDescent="0.25"/>
    <row r="2388" ht="45" customHeight="1" x14ac:dyDescent="0.25"/>
    <row r="2389" ht="45" customHeight="1" x14ac:dyDescent="0.25"/>
    <row r="2390" ht="45" customHeight="1" x14ac:dyDescent="0.25"/>
    <row r="2391" ht="45" customHeight="1" x14ac:dyDescent="0.25"/>
    <row r="2392" ht="45" customHeight="1" x14ac:dyDescent="0.25"/>
    <row r="2393" ht="45" customHeight="1" x14ac:dyDescent="0.25"/>
    <row r="2394" ht="45" customHeight="1" x14ac:dyDescent="0.25"/>
    <row r="2395" ht="45" customHeight="1" x14ac:dyDescent="0.25"/>
    <row r="2396" ht="45" customHeight="1" x14ac:dyDescent="0.25"/>
    <row r="2397" ht="45" customHeight="1" x14ac:dyDescent="0.25"/>
    <row r="2398" ht="45" customHeight="1" x14ac:dyDescent="0.25"/>
    <row r="2399" ht="45" customHeight="1" x14ac:dyDescent="0.25"/>
    <row r="2400" ht="45" customHeight="1" x14ac:dyDescent="0.25"/>
    <row r="2401" ht="45" customHeight="1" x14ac:dyDescent="0.25"/>
    <row r="2402" ht="45" customHeight="1" x14ac:dyDescent="0.25"/>
    <row r="2403" ht="45" customHeight="1" x14ac:dyDescent="0.25"/>
    <row r="2404" ht="45" customHeight="1" x14ac:dyDescent="0.25"/>
    <row r="2405" ht="45" customHeight="1" x14ac:dyDescent="0.25"/>
    <row r="2406" ht="45" customHeight="1" x14ac:dyDescent="0.25"/>
    <row r="2407" ht="45" customHeight="1" x14ac:dyDescent="0.25"/>
    <row r="2408" ht="45" customHeight="1" x14ac:dyDescent="0.25"/>
    <row r="2409" ht="45" customHeight="1" x14ac:dyDescent="0.25"/>
    <row r="2410" ht="45" customHeight="1" x14ac:dyDescent="0.25"/>
    <row r="2411" ht="45" customHeight="1" x14ac:dyDescent="0.25"/>
    <row r="2412" ht="45" customHeight="1" x14ac:dyDescent="0.25"/>
    <row r="2413" ht="45" customHeight="1" x14ac:dyDescent="0.25"/>
    <row r="2414" ht="45" customHeight="1" x14ac:dyDescent="0.25"/>
    <row r="2415" ht="45" customHeight="1" x14ac:dyDescent="0.25"/>
    <row r="2416" ht="45" customHeight="1" x14ac:dyDescent="0.25"/>
    <row r="2417" ht="45" customHeight="1" x14ac:dyDescent="0.25"/>
    <row r="2418" ht="45" customHeight="1" x14ac:dyDescent="0.25"/>
    <row r="2419" ht="45" customHeight="1" x14ac:dyDescent="0.25"/>
    <row r="2420" ht="45" customHeight="1" x14ac:dyDescent="0.25"/>
    <row r="2421" ht="45" customHeight="1" x14ac:dyDescent="0.25"/>
    <row r="2422" ht="45" customHeight="1" x14ac:dyDescent="0.25"/>
    <row r="2423" ht="45" customHeight="1" x14ac:dyDescent="0.25"/>
    <row r="2424" ht="45" customHeight="1" x14ac:dyDescent="0.25"/>
    <row r="2425" ht="45" customHeight="1" x14ac:dyDescent="0.25"/>
    <row r="2426" ht="45" customHeight="1" x14ac:dyDescent="0.25"/>
    <row r="2427" ht="45" customHeight="1" x14ac:dyDescent="0.25"/>
    <row r="2428" ht="45" customHeight="1" x14ac:dyDescent="0.25"/>
    <row r="2429" ht="45" customHeight="1" x14ac:dyDescent="0.25"/>
    <row r="2430" ht="45" customHeight="1" x14ac:dyDescent="0.25"/>
    <row r="2431" ht="45" customHeight="1" x14ac:dyDescent="0.25"/>
    <row r="2432" ht="45" customHeight="1" x14ac:dyDescent="0.25"/>
    <row r="2433" ht="45" customHeight="1" x14ac:dyDescent="0.25"/>
    <row r="2434" ht="45" customHeight="1" x14ac:dyDescent="0.25"/>
    <row r="2435" ht="45" customHeight="1" x14ac:dyDescent="0.25"/>
    <row r="2436" ht="45" customHeight="1" x14ac:dyDescent="0.25"/>
    <row r="2437" ht="45" customHeight="1" x14ac:dyDescent="0.25"/>
    <row r="2438" ht="45" customHeight="1" x14ac:dyDescent="0.25"/>
    <row r="2439" ht="45" customHeight="1" x14ac:dyDescent="0.25"/>
    <row r="2440" ht="45" customHeight="1" x14ac:dyDescent="0.25"/>
    <row r="2441" ht="45" customHeight="1" x14ac:dyDescent="0.25"/>
    <row r="2442" ht="45" customHeight="1" x14ac:dyDescent="0.25"/>
    <row r="2443" ht="45" customHeight="1" x14ac:dyDescent="0.25"/>
    <row r="2444" ht="45" customHeight="1" x14ac:dyDescent="0.25"/>
    <row r="2445" ht="45" customHeight="1" x14ac:dyDescent="0.25"/>
    <row r="2446" ht="45" customHeight="1" x14ac:dyDescent="0.25"/>
    <row r="2447" ht="45" customHeight="1" x14ac:dyDescent="0.25"/>
    <row r="2448" ht="45" customHeight="1" x14ac:dyDescent="0.25"/>
    <row r="2449" ht="45" customHeight="1" x14ac:dyDescent="0.25"/>
    <row r="2450" ht="45" customHeight="1" x14ac:dyDescent="0.25"/>
    <row r="2451" ht="45" customHeight="1" x14ac:dyDescent="0.25"/>
    <row r="2452" ht="45" customHeight="1" x14ac:dyDescent="0.25"/>
    <row r="2453" ht="45" customHeight="1" x14ac:dyDescent="0.25"/>
    <row r="2454" ht="45" customHeight="1" x14ac:dyDescent="0.25"/>
    <row r="2455" ht="45" customHeight="1" x14ac:dyDescent="0.25"/>
    <row r="2456" ht="45" customHeight="1" x14ac:dyDescent="0.25"/>
    <row r="2457" ht="45" customHeight="1" x14ac:dyDescent="0.25"/>
    <row r="2458" ht="45" customHeight="1" x14ac:dyDescent="0.25"/>
    <row r="2459" ht="45" customHeight="1" x14ac:dyDescent="0.25"/>
    <row r="2460" ht="45" customHeight="1" x14ac:dyDescent="0.25"/>
    <row r="2461" ht="45" customHeight="1" x14ac:dyDescent="0.25"/>
    <row r="2462" ht="45" customHeight="1" x14ac:dyDescent="0.25"/>
    <row r="2463" ht="45" customHeight="1" x14ac:dyDescent="0.25"/>
    <row r="2464" ht="45" customHeight="1" x14ac:dyDescent="0.25"/>
    <row r="2465" ht="45" customHeight="1" x14ac:dyDescent="0.25"/>
    <row r="2466" ht="45" customHeight="1" x14ac:dyDescent="0.25"/>
    <row r="2467" ht="45" customHeight="1" x14ac:dyDescent="0.25"/>
    <row r="2468" ht="45" customHeight="1" x14ac:dyDescent="0.25"/>
    <row r="2469" ht="45" customHeight="1" x14ac:dyDescent="0.25"/>
    <row r="2470" ht="45" customHeight="1" x14ac:dyDescent="0.25"/>
    <row r="2471" ht="45" customHeight="1" x14ac:dyDescent="0.25"/>
    <row r="2472" ht="45" customHeight="1" x14ac:dyDescent="0.25"/>
    <row r="2473" ht="45" customHeight="1" x14ac:dyDescent="0.25"/>
    <row r="2474" ht="45" customHeight="1" x14ac:dyDescent="0.25"/>
    <row r="2475" ht="45" customHeight="1" x14ac:dyDescent="0.25"/>
    <row r="2476" ht="45" customHeight="1" x14ac:dyDescent="0.25"/>
    <row r="2477" ht="45" customHeight="1" x14ac:dyDescent="0.25"/>
    <row r="2478" ht="45" customHeight="1" x14ac:dyDescent="0.25"/>
    <row r="2479" ht="45" customHeight="1" x14ac:dyDescent="0.25"/>
    <row r="2480" ht="45" customHeight="1" x14ac:dyDescent="0.25"/>
    <row r="2481" ht="45" customHeight="1" x14ac:dyDescent="0.25"/>
    <row r="2482" ht="45" customHeight="1" x14ac:dyDescent="0.25"/>
    <row r="2483" ht="45" customHeight="1" x14ac:dyDescent="0.25"/>
    <row r="2484" ht="45" customHeight="1" x14ac:dyDescent="0.25"/>
    <row r="2485" ht="45" customHeight="1" x14ac:dyDescent="0.25"/>
    <row r="2486" ht="45" customHeight="1" x14ac:dyDescent="0.25"/>
    <row r="2487" ht="45" customHeight="1" x14ac:dyDescent="0.25"/>
    <row r="2488" ht="45" customHeight="1" x14ac:dyDescent="0.25"/>
    <row r="2489" ht="45" customHeight="1" x14ac:dyDescent="0.25"/>
    <row r="2490" ht="45" customHeight="1" x14ac:dyDescent="0.25"/>
    <row r="2491" ht="45" customHeight="1" x14ac:dyDescent="0.25"/>
    <row r="2492" ht="45" customHeight="1" x14ac:dyDescent="0.25"/>
    <row r="2493" ht="45" customHeight="1" x14ac:dyDescent="0.25"/>
    <row r="2494" ht="45" customHeight="1" x14ac:dyDescent="0.25"/>
    <row r="2495" ht="45" customHeight="1" x14ac:dyDescent="0.25"/>
    <row r="2496" ht="45" customHeight="1" x14ac:dyDescent="0.25"/>
    <row r="2497" ht="45" customHeight="1" x14ac:dyDescent="0.25"/>
    <row r="2498" ht="45" customHeight="1" x14ac:dyDescent="0.25"/>
    <row r="2499" ht="45" customHeight="1" x14ac:dyDescent="0.25"/>
    <row r="2500" ht="45" customHeight="1" x14ac:dyDescent="0.25"/>
    <row r="2501" ht="45" customHeight="1" x14ac:dyDescent="0.25"/>
    <row r="2502" ht="45" customHeight="1" x14ac:dyDescent="0.25"/>
    <row r="2503" ht="45" customHeight="1" x14ac:dyDescent="0.25"/>
    <row r="2504" ht="45" customHeight="1" x14ac:dyDescent="0.25"/>
    <row r="2505" ht="45" customHeight="1" x14ac:dyDescent="0.25"/>
    <row r="2506" ht="45" customHeight="1" x14ac:dyDescent="0.25"/>
    <row r="2507" ht="45" customHeight="1" x14ac:dyDescent="0.25"/>
    <row r="2508" ht="45" customHeight="1" x14ac:dyDescent="0.25"/>
    <row r="2509" ht="45" customHeight="1" x14ac:dyDescent="0.25"/>
    <row r="2510" ht="45" customHeight="1" x14ac:dyDescent="0.25"/>
    <row r="2511" ht="45" customHeight="1" x14ac:dyDescent="0.25"/>
    <row r="2512" ht="45" customHeight="1" x14ac:dyDescent="0.25"/>
    <row r="2513" ht="45" customHeight="1" x14ac:dyDescent="0.25"/>
    <row r="2514" ht="45" customHeight="1" x14ac:dyDescent="0.25"/>
    <row r="2515" ht="45" customHeight="1" x14ac:dyDescent="0.25"/>
    <row r="2516" ht="45" customHeight="1" x14ac:dyDescent="0.25"/>
    <row r="2517" ht="45" customHeight="1" x14ac:dyDescent="0.25"/>
    <row r="2518" ht="45" customHeight="1" x14ac:dyDescent="0.25"/>
    <row r="2519" ht="45" customHeight="1" x14ac:dyDescent="0.25"/>
    <row r="2520" ht="45" customHeight="1" x14ac:dyDescent="0.25"/>
    <row r="2521" ht="45" customHeight="1" x14ac:dyDescent="0.25"/>
    <row r="2522" ht="45" customHeight="1" x14ac:dyDescent="0.25"/>
    <row r="2523" ht="45" customHeight="1" x14ac:dyDescent="0.25"/>
    <row r="2524" ht="45" customHeight="1" x14ac:dyDescent="0.25"/>
    <row r="2525" ht="45" customHeight="1" x14ac:dyDescent="0.25"/>
    <row r="2526" ht="45" customHeight="1" x14ac:dyDescent="0.25"/>
    <row r="2527" ht="45" customHeight="1" x14ac:dyDescent="0.25"/>
    <row r="2528" ht="45" customHeight="1" x14ac:dyDescent="0.25"/>
    <row r="2529" ht="45" customHeight="1" x14ac:dyDescent="0.25"/>
    <row r="2530" ht="45" customHeight="1" x14ac:dyDescent="0.25"/>
    <row r="2531" ht="45" customHeight="1" x14ac:dyDescent="0.25"/>
    <row r="2532" ht="45" customHeight="1" x14ac:dyDescent="0.25"/>
    <row r="2533" ht="45" customHeight="1" x14ac:dyDescent="0.25"/>
    <row r="2534" ht="45" customHeight="1" x14ac:dyDescent="0.25"/>
    <row r="2535" ht="45" customHeight="1" x14ac:dyDescent="0.25"/>
    <row r="2536" ht="45" customHeight="1" x14ac:dyDescent="0.25"/>
    <row r="2537" ht="45" customHeight="1" x14ac:dyDescent="0.25"/>
    <row r="2538" ht="45" customHeight="1" x14ac:dyDescent="0.25"/>
    <row r="2539" ht="45" customHeight="1" x14ac:dyDescent="0.25"/>
    <row r="2540" ht="45" customHeight="1" x14ac:dyDescent="0.25"/>
    <row r="2541" ht="45" customHeight="1" x14ac:dyDescent="0.25"/>
    <row r="2542" ht="45" customHeight="1" x14ac:dyDescent="0.25"/>
    <row r="2543" ht="45" customHeight="1" x14ac:dyDescent="0.25"/>
    <row r="2544" ht="45" customHeight="1" x14ac:dyDescent="0.25"/>
    <row r="2545" ht="45" customHeight="1" x14ac:dyDescent="0.25"/>
    <row r="2546" ht="45" customHeight="1" x14ac:dyDescent="0.25"/>
    <row r="2547" ht="45" customHeight="1" x14ac:dyDescent="0.25"/>
    <row r="2548" ht="45" customHeight="1" x14ac:dyDescent="0.25"/>
    <row r="2549" ht="45" customHeight="1" x14ac:dyDescent="0.25"/>
    <row r="2550" ht="45" customHeight="1" x14ac:dyDescent="0.25"/>
    <row r="2551" ht="45" customHeight="1" x14ac:dyDescent="0.25"/>
    <row r="2552" ht="45" customHeight="1" x14ac:dyDescent="0.25"/>
    <row r="2553" ht="45" customHeight="1" x14ac:dyDescent="0.25"/>
    <row r="2554" ht="45" customHeight="1" x14ac:dyDescent="0.25"/>
    <row r="2555" ht="45" customHeight="1" x14ac:dyDescent="0.25"/>
    <row r="2556" ht="45" customHeight="1" x14ac:dyDescent="0.25"/>
    <row r="2557" ht="45" customHeight="1" x14ac:dyDescent="0.25"/>
    <row r="2558" ht="45" customHeight="1" x14ac:dyDescent="0.25"/>
    <row r="2559" ht="45" customHeight="1" x14ac:dyDescent="0.25"/>
    <row r="2560" ht="45" customHeight="1" x14ac:dyDescent="0.25"/>
    <row r="2561" ht="45" customHeight="1" x14ac:dyDescent="0.25"/>
    <row r="2562" ht="45" customHeight="1" x14ac:dyDescent="0.25"/>
    <row r="2563" ht="45" customHeight="1" x14ac:dyDescent="0.25"/>
    <row r="2564" ht="45" customHeight="1" x14ac:dyDescent="0.25"/>
    <row r="2565" ht="45" customHeight="1" x14ac:dyDescent="0.25"/>
    <row r="2566" ht="45" customHeight="1" x14ac:dyDescent="0.25"/>
    <row r="2567" ht="45" customHeight="1" x14ac:dyDescent="0.25"/>
    <row r="2568" ht="45" customHeight="1" x14ac:dyDescent="0.25"/>
    <row r="2569" ht="45" customHeight="1" x14ac:dyDescent="0.25"/>
    <row r="2570" ht="45" customHeight="1" x14ac:dyDescent="0.25"/>
    <row r="2571" ht="45" customHeight="1" x14ac:dyDescent="0.25"/>
    <row r="2572" ht="45" customHeight="1" x14ac:dyDescent="0.25"/>
    <row r="2573" ht="45" customHeight="1" x14ac:dyDescent="0.25"/>
    <row r="2574" ht="45" customHeight="1" x14ac:dyDescent="0.25"/>
    <row r="2575" ht="45" customHeight="1" x14ac:dyDescent="0.25"/>
    <row r="2576" ht="45" customHeight="1" x14ac:dyDescent="0.25"/>
    <row r="2577" ht="45" customHeight="1" x14ac:dyDescent="0.25"/>
    <row r="2578" ht="45" customHeight="1" x14ac:dyDescent="0.25"/>
    <row r="2579" ht="45" customHeight="1" x14ac:dyDescent="0.25"/>
    <row r="2580" ht="45" customHeight="1" x14ac:dyDescent="0.25"/>
    <row r="2581" ht="45" customHeight="1" x14ac:dyDescent="0.25"/>
    <row r="2582" ht="45" customHeight="1" x14ac:dyDescent="0.25"/>
    <row r="2583" ht="45" customHeight="1" x14ac:dyDescent="0.25"/>
    <row r="2584" ht="45" customHeight="1" x14ac:dyDescent="0.25"/>
    <row r="2585" ht="45" customHeight="1" x14ac:dyDescent="0.25"/>
    <row r="2586" ht="45" customHeight="1" x14ac:dyDescent="0.25"/>
    <row r="2587" ht="45" customHeight="1" x14ac:dyDescent="0.25"/>
    <row r="2588" ht="45" customHeight="1" x14ac:dyDescent="0.25"/>
    <row r="2589" ht="45" customHeight="1" x14ac:dyDescent="0.25"/>
    <row r="2590" ht="45" customHeight="1" x14ac:dyDescent="0.25"/>
    <row r="2591" ht="45" customHeight="1" x14ac:dyDescent="0.25"/>
    <row r="2592" ht="45" customHeight="1" x14ac:dyDescent="0.25"/>
    <row r="2593" ht="45" customHeight="1" x14ac:dyDescent="0.25"/>
    <row r="2594" ht="45" customHeight="1" x14ac:dyDescent="0.25"/>
    <row r="2595" ht="45" customHeight="1" x14ac:dyDescent="0.25"/>
    <row r="2596" ht="45" customHeight="1" x14ac:dyDescent="0.25"/>
    <row r="2597" ht="45" customHeight="1" x14ac:dyDescent="0.25"/>
    <row r="2598" ht="45" customHeight="1" x14ac:dyDescent="0.25"/>
    <row r="2599" ht="45" customHeight="1" x14ac:dyDescent="0.25"/>
    <row r="2600" ht="45" customHeight="1" x14ac:dyDescent="0.25"/>
    <row r="2601" ht="45" customHeight="1" x14ac:dyDescent="0.25"/>
    <row r="2602" ht="45" customHeight="1" x14ac:dyDescent="0.25"/>
    <row r="2603" ht="45" customHeight="1" x14ac:dyDescent="0.25"/>
    <row r="2604" ht="45" customHeight="1" x14ac:dyDescent="0.25"/>
    <row r="2605" ht="45" customHeight="1" x14ac:dyDescent="0.25"/>
    <row r="2606" ht="45" customHeight="1" x14ac:dyDescent="0.25"/>
    <row r="2607" ht="45" customHeight="1" x14ac:dyDescent="0.25"/>
    <row r="2608" ht="45" customHeight="1" x14ac:dyDescent="0.25"/>
    <row r="2609" ht="45" customHeight="1" x14ac:dyDescent="0.25"/>
    <row r="2610" ht="45" customHeight="1" x14ac:dyDescent="0.25"/>
    <row r="2611" ht="45" customHeight="1" x14ac:dyDescent="0.25"/>
    <row r="2612" ht="45" customHeight="1" x14ac:dyDescent="0.25"/>
    <row r="2613" ht="45" customHeight="1" x14ac:dyDescent="0.25"/>
    <row r="2614" ht="45" customHeight="1" x14ac:dyDescent="0.25"/>
    <row r="2615" ht="45" customHeight="1" x14ac:dyDescent="0.25"/>
    <row r="2616" ht="45" customHeight="1" x14ac:dyDescent="0.25"/>
    <row r="2617" ht="45" customHeight="1" x14ac:dyDescent="0.25"/>
    <row r="2618" ht="45" customHeight="1" x14ac:dyDescent="0.25"/>
    <row r="2619" ht="45" customHeight="1" x14ac:dyDescent="0.25"/>
    <row r="2620" ht="45" customHeight="1" x14ac:dyDescent="0.25"/>
    <row r="2621" ht="45" customHeight="1" x14ac:dyDescent="0.25"/>
    <row r="2622" ht="45" customHeight="1" x14ac:dyDescent="0.25"/>
    <row r="2623" ht="45" customHeight="1" x14ac:dyDescent="0.25"/>
    <row r="2624" ht="45" customHeight="1" x14ac:dyDescent="0.25"/>
    <row r="2625" ht="45" customHeight="1" x14ac:dyDescent="0.25"/>
    <row r="2626" ht="45" customHeight="1" x14ac:dyDescent="0.25"/>
    <row r="2627" ht="45" customHeight="1" x14ac:dyDescent="0.25"/>
    <row r="2628" ht="45" customHeight="1" x14ac:dyDescent="0.25"/>
    <row r="2629" ht="45" customHeight="1" x14ac:dyDescent="0.25"/>
    <row r="2630" ht="45" customHeight="1" x14ac:dyDescent="0.25"/>
    <row r="2631" ht="45" customHeight="1" x14ac:dyDescent="0.25"/>
    <row r="2632" ht="45" customHeight="1" x14ac:dyDescent="0.25"/>
    <row r="2633" ht="45" customHeight="1" x14ac:dyDescent="0.25"/>
    <row r="2634" ht="45" customHeight="1" x14ac:dyDescent="0.25"/>
    <row r="2635" ht="45" customHeight="1" x14ac:dyDescent="0.25"/>
    <row r="2636" ht="45" customHeight="1" x14ac:dyDescent="0.25"/>
    <row r="2637" ht="45" customHeight="1" x14ac:dyDescent="0.25"/>
    <row r="2638" ht="45" customHeight="1" x14ac:dyDescent="0.25"/>
    <row r="2639" ht="45" customHeight="1" x14ac:dyDescent="0.25"/>
    <row r="2640" ht="45" customHeight="1" x14ac:dyDescent="0.25"/>
    <row r="2641" ht="45" customHeight="1" x14ac:dyDescent="0.25"/>
    <row r="2642" ht="45" customHeight="1" x14ac:dyDescent="0.25"/>
    <row r="2643" ht="45" customHeight="1" x14ac:dyDescent="0.25"/>
    <row r="2644" ht="45" customHeight="1" x14ac:dyDescent="0.25"/>
    <row r="2645" ht="45" customHeight="1" x14ac:dyDescent="0.25"/>
    <row r="2646" ht="45" customHeight="1" x14ac:dyDescent="0.25"/>
    <row r="2647" ht="45" customHeight="1" x14ac:dyDescent="0.25"/>
    <row r="2648" ht="45" customHeight="1" x14ac:dyDescent="0.25"/>
    <row r="2649" ht="45" customHeight="1" x14ac:dyDescent="0.25"/>
    <row r="2650" ht="45" customHeight="1" x14ac:dyDescent="0.25"/>
    <row r="2651" ht="45" customHeight="1" x14ac:dyDescent="0.25"/>
    <row r="2652" ht="45" customHeight="1" x14ac:dyDescent="0.25"/>
    <row r="2653" ht="45" customHeight="1" x14ac:dyDescent="0.25"/>
    <row r="2654" ht="45" customHeight="1" x14ac:dyDescent="0.25"/>
    <row r="2655" ht="45" customHeight="1" x14ac:dyDescent="0.25"/>
    <row r="2656" ht="45" customHeight="1" x14ac:dyDescent="0.25"/>
    <row r="2657" ht="45" customHeight="1" x14ac:dyDescent="0.25"/>
    <row r="2658" ht="45" customHeight="1" x14ac:dyDescent="0.25"/>
    <row r="2659" ht="45" customHeight="1" x14ac:dyDescent="0.25"/>
    <row r="2660" ht="45" customHeight="1" x14ac:dyDescent="0.25"/>
    <row r="2661" ht="45" customHeight="1" x14ac:dyDescent="0.25"/>
    <row r="2662" ht="45" customHeight="1" x14ac:dyDescent="0.25"/>
    <row r="2663" ht="45" customHeight="1" x14ac:dyDescent="0.25"/>
    <row r="2664" ht="45" customHeight="1" x14ac:dyDescent="0.25"/>
    <row r="2665" ht="45" customHeight="1" x14ac:dyDescent="0.25"/>
    <row r="2666" ht="45" customHeight="1" x14ac:dyDescent="0.25"/>
    <row r="2667" ht="45" customHeight="1" x14ac:dyDescent="0.25"/>
    <row r="2668" ht="45" customHeight="1" x14ac:dyDescent="0.25"/>
    <row r="2669" ht="45" customHeight="1" x14ac:dyDescent="0.25"/>
    <row r="2670" ht="45" customHeight="1" x14ac:dyDescent="0.25"/>
    <row r="2671" ht="45" customHeight="1" x14ac:dyDescent="0.25"/>
    <row r="2672" ht="45" customHeight="1" x14ac:dyDescent="0.25"/>
    <row r="2673" ht="45" customHeight="1" x14ac:dyDescent="0.25"/>
    <row r="2674" ht="45" customHeight="1" x14ac:dyDescent="0.25"/>
    <row r="2675" ht="45" customHeight="1" x14ac:dyDescent="0.25"/>
    <row r="2676" ht="45" customHeight="1" x14ac:dyDescent="0.25"/>
    <row r="2677" ht="45" customHeight="1" x14ac:dyDescent="0.25"/>
    <row r="2678" ht="45" customHeight="1" x14ac:dyDescent="0.25"/>
    <row r="2679" ht="45" customHeight="1" x14ac:dyDescent="0.25"/>
    <row r="2680" ht="45" customHeight="1" x14ac:dyDescent="0.25"/>
    <row r="2681" ht="45" customHeight="1" x14ac:dyDescent="0.25"/>
    <row r="2682" ht="45" customHeight="1" x14ac:dyDescent="0.25"/>
    <row r="2683" ht="45" customHeight="1" x14ac:dyDescent="0.25"/>
    <row r="2684" ht="45" customHeight="1" x14ac:dyDescent="0.25"/>
    <row r="2685" ht="45" customHeight="1" x14ac:dyDescent="0.25"/>
    <row r="2686" ht="45" customHeight="1" x14ac:dyDescent="0.25"/>
    <row r="2687" ht="45" customHeight="1" x14ac:dyDescent="0.25"/>
    <row r="2688" ht="45" customHeight="1" x14ac:dyDescent="0.25"/>
    <row r="2689" ht="45" customHeight="1" x14ac:dyDescent="0.25"/>
    <row r="2690" ht="45" customHeight="1" x14ac:dyDescent="0.25"/>
    <row r="2691" ht="45" customHeight="1" x14ac:dyDescent="0.25"/>
    <row r="2692" ht="45" customHeight="1" x14ac:dyDescent="0.25"/>
    <row r="2693" ht="45" customHeight="1" x14ac:dyDescent="0.25"/>
    <row r="2694" ht="45" customHeight="1" x14ac:dyDescent="0.25"/>
    <row r="2695" ht="45" customHeight="1" x14ac:dyDescent="0.25"/>
    <row r="2696" ht="45" customHeight="1" x14ac:dyDescent="0.25"/>
    <row r="2697" ht="45" customHeight="1" x14ac:dyDescent="0.25"/>
    <row r="2698" ht="45" customHeight="1" x14ac:dyDescent="0.25"/>
    <row r="2699" ht="45" customHeight="1" x14ac:dyDescent="0.25"/>
    <row r="2700" ht="45" customHeight="1" x14ac:dyDescent="0.25"/>
    <row r="2701" ht="45" customHeight="1" x14ac:dyDescent="0.25"/>
    <row r="2702" ht="45" customHeight="1" x14ac:dyDescent="0.25"/>
    <row r="2703" ht="45" customHeight="1" x14ac:dyDescent="0.25"/>
    <row r="2704" ht="45" customHeight="1" x14ac:dyDescent="0.25"/>
    <row r="2705" ht="45" customHeight="1" x14ac:dyDescent="0.25"/>
    <row r="2706" ht="45" customHeight="1" x14ac:dyDescent="0.25"/>
    <row r="2707" ht="45" customHeight="1" x14ac:dyDescent="0.25"/>
    <row r="2708" ht="45" customHeight="1" x14ac:dyDescent="0.25"/>
    <row r="2709" ht="45" customHeight="1" x14ac:dyDescent="0.25"/>
    <row r="2710" ht="45" customHeight="1" x14ac:dyDescent="0.25"/>
    <row r="2711" ht="45" customHeight="1" x14ac:dyDescent="0.25"/>
    <row r="2712" ht="45" customHeight="1" x14ac:dyDescent="0.25"/>
    <row r="2713" ht="45" customHeight="1" x14ac:dyDescent="0.25"/>
    <row r="2714" ht="45" customHeight="1" x14ac:dyDescent="0.25"/>
    <row r="2715" ht="45" customHeight="1" x14ac:dyDescent="0.25"/>
    <row r="2716" ht="45" customHeight="1" x14ac:dyDescent="0.25"/>
    <row r="2717" ht="45" customHeight="1" x14ac:dyDescent="0.25"/>
    <row r="2718" ht="45" customHeight="1" x14ac:dyDescent="0.25"/>
    <row r="2719" ht="45" customHeight="1" x14ac:dyDescent="0.25"/>
    <row r="2720" ht="45" customHeight="1" x14ac:dyDescent="0.25"/>
    <row r="2721" ht="45" customHeight="1" x14ac:dyDescent="0.25"/>
    <row r="2722" ht="45" customHeight="1" x14ac:dyDescent="0.25"/>
    <row r="2723" ht="45" customHeight="1" x14ac:dyDescent="0.25"/>
    <row r="2724" ht="45" customHeight="1" x14ac:dyDescent="0.25"/>
    <row r="2725" ht="45" customHeight="1" x14ac:dyDescent="0.25"/>
    <row r="2726" ht="45" customHeight="1" x14ac:dyDescent="0.25"/>
    <row r="2727" ht="45" customHeight="1" x14ac:dyDescent="0.25"/>
    <row r="2728" ht="45" customHeight="1" x14ac:dyDescent="0.25"/>
    <row r="2729" ht="45" customHeight="1" x14ac:dyDescent="0.25"/>
    <row r="2730" ht="45" customHeight="1" x14ac:dyDescent="0.25"/>
    <row r="2731" ht="45" customHeight="1" x14ac:dyDescent="0.25"/>
    <row r="2732" ht="45" customHeight="1" x14ac:dyDescent="0.25"/>
    <row r="2733" ht="45" customHeight="1" x14ac:dyDescent="0.25"/>
    <row r="2734" ht="45" customHeight="1" x14ac:dyDescent="0.25"/>
    <row r="2735" ht="45" customHeight="1" x14ac:dyDescent="0.25"/>
    <row r="2736" ht="45" customHeight="1" x14ac:dyDescent="0.25"/>
    <row r="2737" ht="45" customHeight="1" x14ac:dyDescent="0.25"/>
    <row r="2738" ht="45" customHeight="1" x14ac:dyDescent="0.25"/>
    <row r="2739" ht="45" customHeight="1" x14ac:dyDescent="0.25"/>
    <row r="2740" ht="45" customHeight="1" x14ac:dyDescent="0.25"/>
    <row r="2741" ht="45" customHeight="1" x14ac:dyDescent="0.25"/>
    <row r="2742" ht="45" customHeight="1" x14ac:dyDescent="0.25"/>
    <row r="2743" ht="45" customHeight="1" x14ac:dyDescent="0.25"/>
    <row r="2744" ht="45" customHeight="1" x14ac:dyDescent="0.25"/>
    <row r="2745" ht="45" customHeight="1" x14ac:dyDescent="0.25"/>
    <row r="2746" ht="45" customHeight="1" x14ac:dyDescent="0.25"/>
    <row r="2747" ht="45" customHeight="1" x14ac:dyDescent="0.25"/>
    <row r="2748" ht="45" customHeight="1" x14ac:dyDescent="0.25"/>
    <row r="2749" ht="45" customHeight="1" x14ac:dyDescent="0.25"/>
    <row r="2750" ht="45" customHeight="1" x14ac:dyDescent="0.25"/>
    <row r="2751" ht="45" customHeight="1" x14ac:dyDescent="0.25"/>
    <row r="2752" ht="45" customHeight="1" x14ac:dyDescent="0.25"/>
    <row r="2753" ht="45" customHeight="1" x14ac:dyDescent="0.25"/>
    <row r="2754" ht="45" customHeight="1" x14ac:dyDescent="0.25"/>
    <row r="2755" ht="45" customHeight="1" x14ac:dyDescent="0.25"/>
    <row r="2756" ht="45" customHeight="1" x14ac:dyDescent="0.25"/>
    <row r="2757" ht="45" customHeight="1" x14ac:dyDescent="0.25"/>
    <row r="2758" ht="45" customHeight="1" x14ac:dyDescent="0.25"/>
    <row r="2759" ht="45" customHeight="1" x14ac:dyDescent="0.25"/>
    <row r="2760" ht="45" customHeight="1" x14ac:dyDescent="0.25"/>
    <row r="2761" ht="45" customHeight="1" x14ac:dyDescent="0.25"/>
    <row r="2762" ht="45" customHeight="1" x14ac:dyDescent="0.25"/>
    <row r="2763" ht="45" customHeight="1" x14ac:dyDescent="0.25"/>
    <row r="2764" ht="45" customHeight="1" x14ac:dyDescent="0.25"/>
    <row r="2765" ht="45" customHeight="1" x14ac:dyDescent="0.25"/>
    <row r="2766" ht="45" customHeight="1" x14ac:dyDescent="0.25"/>
    <row r="2767" ht="45" customHeight="1" x14ac:dyDescent="0.25"/>
    <row r="2768" ht="45" customHeight="1" x14ac:dyDescent="0.25"/>
    <row r="2769" ht="45" customHeight="1" x14ac:dyDescent="0.25"/>
    <row r="2770" ht="45" customHeight="1" x14ac:dyDescent="0.25"/>
    <row r="2771" ht="45" customHeight="1" x14ac:dyDescent="0.25"/>
    <row r="2772" ht="45" customHeight="1" x14ac:dyDescent="0.25"/>
    <row r="2773" ht="45" customHeight="1" x14ac:dyDescent="0.25"/>
    <row r="2774" ht="45" customHeight="1" x14ac:dyDescent="0.25"/>
    <row r="2775" ht="45" customHeight="1" x14ac:dyDescent="0.25"/>
    <row r="2776" ht="45" customHeight="1" x14ac:dyDescent="0.25"/>
    <row r="2777" ht="45" customHeight="1" x14ac:dyDescent="0.25"/>
    <row r="2778" ht="45" customHeight="1" x14ac:dyDescent="0.25"/>
    <row r="2779" ht="45" customHeight="1" x14ac:dyDescent="0.25"/>
    <row r="2780" ht="45" customHeight="1" x14ac:dyDescent="0.25"/>
    <row r="2781" ht="45" customHeight="1" x14ac:dyDescent="0.25"/>
    <row r="2782" ht="45" customHeight="1" x14ac:dyDescent="0.25"/>
    <row r="2783" ht="45" customHeight="1" x14ac:dyDescent="0.25"/>
    <row r="2784" ht="45" customHeight="1" x14ac:dyDescent="0.25"/>
    <row r="2785" ht="45" customHeight="1" x14ac:dyDescent="0.25"/>
    <row r="2786" ht="45" customHeight="1" x14ac:dyDescent="0.25"/>
    <row r="2787" ht="45" customHeight="1" x14ac:dyDescent="0.25"/>
    <row r="2788" ht="45" customHeight="1" x14ac:dyDescent="0.25"/>
    <row r="2789" ht="45" customHeight="1" x14ac:dyDescent="0.25"/>
    <row r="2790" ht="45" customHeight="1" x14ac:dyDescent="0.25"/>
    <row r="2791" ht="45" customHeight="1" x14ac:dyDescent="0.25"/>
    <row r="2792" ht="45" customHeight="1" x14ac:dyDescent="0.25"/>
    <row r="2793" ht="45" customHeight="1" x14ac:dyDescent="0.25"/>
    <row r="2794" ht="45" customHeight="1" x14ac:dyDescent="0.25"/>
    <row r="2795" ht="45" customHeight="1" x14ac:dyDescent="0.25"/>
    <row r="2796" ht="45" customHeight="1" x14ac:dyDescent="0.25"/>
    <row r="2797" ht="45" customHeight="1" x14ac:dyDescent="0.25"/>
    <row r="2798" ht="45" customHeight="1" x14ac:dyDescent="0.25"/>
    <row r="2799" ht="45" customHeight="1" x14ac:dyDescent="0.25"/>
    <row r="2800" ht="45" customHeight="1" x14ac:dyDescent="0.25"/>
    <row r="2801" ht="45" customHeight="1" x14ac:dyDescent="0.25"/>
    <row r="2802" ht="45" customHeight="1" x14ac:dyDescent="0.25"/>
    <row r="2803" ht="45" customHeight="1" x14ac:dyDescent="0.25"/>
    <row r="2804" ht="45" customHeight="1" x14ac:dyDescent="0.25"/>
    <row r="2805" ht="45" customHeight="1" x14ac:dyDescent="0.25"/>
    <row r="2806" ht="45" customHeight="1" x14ac:dyDescent="0.25"/>
    <row r="2807" ht="45" customHeight="1" x14ac:dyDescent="0.25"/>
    <row r="2808" ht="45" customHeight="1" x14ac:dyDescent="0.25"/>
    <row r="2809" ht="45" customHeight="1" x14ac:dyDescent="0.25"/>
    <row r="2810" ht="45" customHeight="1" x14ac:dyDescent="0.25"/>
    <row r="2811" ht="45" customHeight="1" x14ac:dyDescent="0.25"/>
    <row r="2812" ht="45" customHeight="1" x14ac:dyDescent="0.25"/>
    <row r="2813" ht="45" customHeight="1" x14ac:dyDescent="0.25"/>
    <row r="2814" ht="45" customHeight="1" x14ac:dyDescent="0.25"/>
    <row r="2815" ht="45" customHeight="1" x14ac:dyDescent="0.25"/>
    <row r="2816" ht="45" customHeight="1" x14ac:dyDescent="0.25"/>
    <row r="2817" ht="45" customHeight="1" x14ac:dyDescent="0.25"/>
    <row r="2818" ht="45" customHeight="1" x14ac:dyDescent="0.25"/>
    <row r="2819" ht="45" customHeight="1" x14ac:dyDescent="0.25"/>
    <row r="2820" ht="45" customHeight="1" x14ac:dyDescent="0.25"/>
    <row r="2821" ht="45" customHeight="1" x14ac:dyDescent="0.25"/>
    <row r="2822" ht="45" customHeight="1" x14ac:dyDescent="0.25"/>
    <row r="2823" ht="45" customHeight="1" x14ac:dyDescent="0.25"/>
    <row r="2824" ht="45" customHeight="1" x14ac:dyDescent="0.25"/>
    <row r="2825" ht="45" customHeight="1" x14ac:dyDescent="0.25"/>
    <row r="2826" ht="45" customHeight="1" x14ac:dyDescent="0.25"/>
    <row r="2827" ht="45" customHeight="1" x14ac:dyDescent="0.25"/>
    <row r="2828" ht="45" customHeight="1" x14ac:dyDescent="0.25"/>
    <row r="2829" ht="45" customHeight="1" x14ac:dyDescent="0.25"/>
    <row r="2830" ht="45" customHeight="1" x14ac:dyDescent="0.25"/>
    <row r="2831" ht="45" customHeight="1" x14ac:dyDescent="0.25"/>
    <row r="2832" ht="45" customHeight="1" x14ac:dyDescent="0.25"/>
    <row r="2833" ht="45" customHeight="1" x14ac:dyDescent="0.25"/>
    <row r="2834" ht="45" customHeight="1" x14ac:dyDescent="0.25"/>
    <row r="2835" ht="45" customHeight="1" x14ac:dyDescent="0.25"/>
    <row r="2836" ht="45" customHeight="1" x14ac:dyDescent="0.25"/>
    <row r="2837" ht="45" customHeight="1" x14ac:dyDescent="0.25"/>
    <row r="2838" ht="45" customHeight="1" x14ac:dyDescent="0.25"/>
    <row r="2839" ht="45" customHeight="1" x14ac:dyDescent="0.25"/>
    <row r="2840" ht="45" customHeight="1" x14ac:dyDescent="0.25"/>
    <row r="2841" ht="45" customHeight="1" x14ac:dyDescent="0.25"/>
    <row r="2842" ht="45" customHeight="1" x14ac:dyDescent="0.25"/>
    <row r="2843" ht="45" customHeight="1" x14ac:dyDescent="0.25"/>
    <row r="2844" ht="45" customHeight="1" x14ac:dyDescent="0.25"/>
    <row r="2845" ht="45" customHeight="1" x14ac:dyDescent="0.25"/>
    <row r="2846" ht="45" customHeight="1" x14ac:dyDescent="0.25"/>
    <row r="2847" ht="45" customHeight="1" x14ac:dyDescent="0.25"/>
    <row r="2848" ht="45" customHeight="1" x14ac:dyDescent="0.25"/>
    <row r="2849" ht="45" customHeight="1" x14ac:dyDescent="0.25"/>
    <row r="2850" ht="45" customHeight="1" x14ac:dyDescent="0.25"/>
    <row r="2851" ht="45" customHeight="1" x14ac:dyDescent="0.25"/>
    <row r="2852" ht="45" customHeight="1" x14ac:dyDescent="0.25"/>
    <row r="2853" ht="45" customHeight="1" x14ac:dyDescent="0.25"/>
    <row r="2854" ht="45" customHeight="1" x14ac:dyDescent="0.25"/>
    <row r="2855" ht="45" customHeight="1" x14ac:dyDescent="0.25"/>
    <row r="2856" ht="45" customHeight="1" x14ac:dyDescent="0.25"/>
    <row r="2857" ht="45" customHeight="1" x14ac:dyDescent="0.25"/>
    <row r="2858" ht="45" customHeight="1" x14ac:dyDescent="0.25"/>
    <row r="2859" ht="45" customHeight="1" x14ac:dyDescent="0.25"/>
    <row r="2860" ht="45" customHeight="1" x14ac:dyDescent="0.25"/>
    <row r="2861" ht="45" customHeight="1" x14ac:dyDescent="0.25"/>
    <row r="2862" ht="45" customHeight="1" x14ac:dyDescent="0.25"/>
    <row r="2863" ht="45" customHeight="1" x14ac:dyDescent="0.25"/>
    <row r="2864" ht="45" customHeight="1" x14ac:dyDescent="0.25"/>
    <row r="2865" ht="45" customHeight="1" x14ac:dyDescent="0.25"/>
    <row r="2866" ht="45" customHeight="1" x14ac:dyDescent="0.25"/>
    <row r="2867" ht="45" customHeight="1" x14ac:dyDescent="0.25"/>
    <row r="2868" ht="45" customHeight="1" x14ac:dyDescent="0.25"/>
    <row r="2869" ht="45" customHeight="1" x14ac:dyDescent="0.25"/>
    <row r="2870" ht="45" customHeight="1" x14ac:dyDescent="0.25"/>
    <row r="2871" ht="45" customHeight="1" x14ac:dyDescent="0.25"/>
    <row r="2872" ht="45" customHeight="1" x14ac:dyDescent="0.25"/>
    <row r="2873" ht="45" customHeight="1" x14ac:dyDescent="0.25"/>
    <row r="2874" ht="45" customHeight="1" x14ac:dyDescent="0.25"/>
    <row r="2875" ht="45" customHeight="1" x14ac:dyDescent="0.25"/>
    <row r="2876" ht="45" customHeight="1" x14ac:dyDescent="0.25"/>
    <row r="2877" ht="45" customHeight="1" x14ac:dyDescent="0.25"/>
    <row r="2878" ht="45" customHeight="1" x14ac:dyDescent="0.25"/>
    <row r="2879" ht="45" customHeight="1" x14ac:dyDescent="0.25"/>
    <row r="2880" ht="45" customHeight="1" x14ac:dyDescent="0.25"/>
    <row r="2881" ht="45" customHeight="1" x14ac:dyDescent="0.25"/>
    <row r="2882" ht="45" customHeight="1" x14ac:dyDescent="0.25"/>
    <row r="2883" ht="45" customHeight="1" x14ac:dyDescent="0.25"/>
    <row r="2884" ht="45" customHeight="1" x14ac:dyDescent="0.25"/>
    <row r="2885" ht="45" customHeight="1" x14ac:dyDescent="0.25"/>
    <row r="2886" ht="45" customHeight="1" x14ac:dyDescent="0.25"/>
    <row r="2887" ht="45" customHeight="1" x14ac:dyDescent="0.25"/>
    <row r="2888" ht="45" customHeight="1" x14ac:dyDescent="0.25"/>
    <row r="2889" ht="45" customHeight="1" x14ac:dyDescent="0.25"/>
    <row r="2890" ht="45" customHeight="1" x14ac:dyDescent="0.25"/>
    <row r="2891" ht="45" customHeight="1" x14ac:dyDescent="0.25"/>
    <row r="2892" ht="45" customHeight="1" x14ac:dyDescent="0.25"/>
    <row r="2893" ht="45" customHeight="1" x14ac:dyDescent="0.25"/>
    <row r="2894" ht="45" customHeight="1" x14ac:dyDescent="0.25"/>
    <row r="2895" ht="45" customHeight="1" x14ac:dyDescent="0.25"/>
    <row r="2896" ht="45" customHeight="1" x14ac:dyDescent="0.25"/>
    <row r="2897" ht="45" customHeight="1" x14ac:dyDescent="0.25"/>
    <row r="2898" ht="45" customHeight="1" x14ac:dyDescent="0.25"/>
    <row r="2899" ht="45" customHeight="1" x14ac:dyDescent="0.25"/>
    <row r="2900" ht="45" customHeight="1" x14ac:dyDescent="0.25"/>
    <row r="2901" ht="45" customHeight="1" x14ac:dyDescent="0.25"/>
    <row r="2902" ht="45" customHeight="1" x14ac:dyDescent="0.25"/>
    <row r="2903" ht="45" customHeight="1" x14ac:dyDescent="0.25"/>
    <row r="2904" ht="45" customHeight="1" x14ac:dyDescent="0.25"/>
    <row r="2905" ht="45" customHeight="1" x14ac:dyDescent="0.25"/>
    <row r="2906" ht="45" customHeight="1" x14ac:dyDescent="0.25"/>
    <row r="2907" ht="45" customHeight="1" x14ac:dyDescent="0.25"/>
    <row r="2908" ht="45" customHeight="1" x14ac:dyDescent="0.25"/>
    <row r="2909" ht="45" customHeight="1" x14ac:dyDescent="0.25"/>
    <row r="2910" ht="45" customHeight="1" x14ac:dyDescent="0.25"/>
    <row r="2911" ht="45" customHeight="1" x14ac:dyDescent="0.25"/>
    <row r="2912" ht="45" customHeight="1" x14ac:dyDescent="0.25"/>
    <row r="2913" ht="45" customHeight="1" x14ac:dyDescent="0.25"/>
    <row r="2914" ht="45" customHeight="1" x14ac:dyDescent="0.25"/>
    <row r="2915" ht="45" customHeight="1" x14ac:dyDescent="0.25"/>
    <row r="2916" ht="45" customHeight="1" x14ac:dyDescent="0.25"/>
    <row r="2917" ht="45" customHeight="1" x14ac:dyDescent="0.25"/>
    <row r="2918" ht="45" customHeight="1" x14ac:dyDescent="0.25"/>
    <row r="2919" ht="45" customHeight="1" x14ac:dyDescent="0.25"/>
    <row r="2920" ht="45" customHeight="1" x14ac:dyDescent="0.25"/>
    <row r="2921" ht="45" customHeight="1" x14ac:dyDescent="0.25"/>
    <row r="2922" ht="45" customHeight="1" x14ac:dyDescent="0.25"/>
    <row r="2923" ht="45" customHeight="1" x14ac:dyDescent="0.25"/>
    <row r="2924" ht="45" customHeight="1" x14ac:dyDescent="0.25"/>
    <row r="2925" ht="45" customHeight="1" x14ac:dyDescent="0.25"/>
    <row r="2926" ht="45" customHeight="1" x14ac:dyDescent="0.25"/>
    <row r="2927" ht="45" customHeight="1" x14ac:dyDescent="0.25"/>
    <row r="2928" ht="45" customHeight="1" x14ac:dyDescent="0.25"/>
    <row r="2929" ht="45" customHeight="1" x14ac:dyDescent="0.25"/>
    <row r="2930" ht="45" customHeight="1" x14ac:dyDescent="0.25"/>
    <row r="2931" ht="45" customHeight="1" x14ac:dyDescent="0.25"/>
    <row r="2932" ht="45" customHeight="1" x14ac:dyDescent="0.25"/>
    <row r="2933" ht="45" customHeight="1" x14ac:dyDescent="0.25"/>
    <row r="2934" ht="45" customHeight="1" x14ac:dyDescent="0.25"/>
    <row r="2935" ht="45" customHeight="1" x14ac:dyDescent="0.25"/>
    <row r="2936" ht="45" customHeight="1" x14ac:dyDescent="0.25"/>
    <row r="2937" ht="45" customHeight="1" x14ac:dyDescent="0.25"/>
    <row r="2938" ht="45" customHeight="1" x14ac:dyDescent="0.25"/>
    <row r="2939" ht="45" customHeight="1" x14ac:dyDescent="0.25"/>
    <row r="2940" ht="45" customHeight="1" x14ac:dyDescent="0.25"/>
    <row r="2941" ht="45" customHeight="1" x14ac:dyDescent="0.25"/>
    <row r="2942" ht="45" customHeight="1" x14ac:dyDescent="0.25"/>
    <row r="2943" ht="45" customHeight="1" x14ac:dyDescent="0.25"/>
    <row r="2944" ht="45" customHeight="1" x14ac:dyDescent="0.25"/>
    <row r="2945" ht="45" customHeight="1" x14ac:dyDescent="0.25"/>
    <row r="2946" ht="45" customHeight="1" x14ac:dyDescent="0.25"/>
    <row r="2947" ht="45" customHeight="1" x14ac:dyDescent="0.25"/>
    <row r="2948" ht="45" customHeight="1" x14ac:dyDescent="0.25"/>
    <row r="2949" ht="45" customHeight="1" x14ac:dyDescent="0.25"/>
    <row r="2950" ht="45" customHeight="1" x14ac:dyDescent="0.25"/>
    <row r="2951" ht="45" customHeight="1" x14ac:dyDescent="0.25"/>
    <row r="2952" ht="45" customHeight="1" x14ac:dyDescent="0.25"/>
    <row r="2953" ht="45" customHeight="1" x14ac:dyDescent="0.25"/>
    <row r="2954" ht="45" customHeight="1" x14ac:dyDescent="0.25"/>
    <row r="2955" ht="45" customHeight="1" x14ac:dyDescent="0.25"/>
    <row r="2956" ht="45" customHeight="1" x14ac:dyDescent="0.25"/>
    <row r="2957" ht="45" customHeight="1" x14ac:dyDescent="0.25"/>
    <row r="2958" ht="45" customHeight="1" x14ac:dyDescent="0.25"/>
    <row r="2959" ht="45" customHeight="1" x14ac:dyDescent="0.25"/>
    <row r="2960" ht="45" customHeight="1" x14ac:dyDescent="0.25"/>
    <row r="2961" ht="45" customHeight="1" x14ac:dyDescent="0.25"/>
    <row r="2962" ht="45" customHeight="1" x14ac:dyDescent="0.25"/>
    <row r="2963" ht="45" customHeight="1" x14ac:dyDescent="0.25"/>
    <row r="2964" ht="45" customHeight="1" x14ac:dyDescent="0.25"/>
    <row r="2965" ht="45" customHeight="1" x14ac:dyDescent="0.25"/>
    <row r="2966" ht="45" customHeight="1" x14ac:dyDescent="0.25"/>
    <row r="2967" ht="45" customHeight="1" x14ac:dyDescent="0.25"/>
    <row r="2968" ht="45" customHeight="1" x14ac:dyDescent="0.25"/>
    <row r="2969" ht="45" customHeight="1" x14ac:dyDescent="0.25"/>
    <row r="2970" ht="45" customHeight="1" x14ac:dyDescent="0.25"/>
    <row r="2971" ht="45" customHeight="1" x14ac:dyDescent="0.25"/>
    <row r="2972" ht="45" customHeight="1" x14ac:dyDescent="0.25"/>
    <row r="2973" ht="45" customHeight="1" x14ac:dyDescent="0.25"/>
    <row r="2974" ht="45" customHeight="1" x14ac:dyDescent="0.25"/>
    <row r="2975" ht="45" customHeight="1" x14ac:dyDescent="0.25"/>
    <row r="2976" ht="45" customHeight="1" x14ac:dyDescent="0.25"/>
    <row r="2977" ht="45" customHeight="1" x14ac:dyDescent="0.25"/>
    <row r="2978" ht="45" customHeight="1" x14ac:dyDescent="0.25"/>
    <row r="2979" ht="45" customHeight="1" x14ac:dyDescent="0.25"/>
    <row r="2980" ht="45" customHeight="1" x14ac:dyDescent="0.25"/>
    <row r="2981" ht="45" customHeight="1" x14ac:dyDescent="0.25"/>
    <row r="2982" ht="45" customHeight="1" x14ac:dyDescent="0.25"/>
    <row r="2983" ht="45" customHeight="1" x14ac:dyDescent="0.25"/>
    <row r="2984" ht="45" customHeight="1" x14ac:dyDescent="0.25"/>
    <row r="2985" ht="45" customHeight="1" x14ac:dyDescent="0.25"/>
    <row r="2986" ht="45" customHeight="1" x14ac:dyDescent="0.25"/>
    <row r="2987" ht="45" customHeight="1" x14ac:dyDescent="0.25"/>
    <row r="2988" ht="45" customHeight="1" x14ac:dyDescent="0.25"/>
    <row r="2989" ht="45" customHeight="1" x14ac:dyDescent="0.25"/>
    <row r="2990" ht="45" customHeight="1" x14ac:dyDescent="0.25"/>
    <row r="2991" ht="45" customHeight="1" x14ac:dyDescent="0.25"/>
    <row r="2992" ht="45" customHeight="1" x14ac:dyDescent="0.25"/>
    <row r="2993" ht="45" customHeight="1" x14ac:dyDescent="0.25"/>
    <row r="2994" ht="45" customHeight="1" x14ac:dyDescent="0.25"/>
    <row r="2995" ht="45" customHeight="1" x14ac:dyDescent="0.25"/>
    <row r="2996" ht="45" customHeight="1" x14ac:dyDescent="0.25"/>
    <row r="2997" ht="45" customHeight="1" x14ac:dyDescent="0.25"/>
    <row r="2998" ht="45" customHeight="1" x14ac:dyDescent="0.25"/>
    <row r="2999" ht="45" customHeight="1" x14ac:dyDescent="0.25"/>
    <row r="3000" ht="45" customHeight="1" x14ac:dyDescent="0.25"/>
    <row r="3001" ht="45" customHeight="1" x14ac:dyDescent="0.25"/>
    <row r="3002" ht="45" customHeight="1" x14ac:dyDescent="0.25"/>
    <row r="3003" ht="45" customHeight="1" x14ac:dyDescent="0.25"/>
    <row r="3004" ht="45" customHeight="1" x14ac:dyDescent="0.25"/>
    <row r="3005" ht="45" customHeight="1" x14ac:dyDescent="0.25"/>
    <row r="3006" ht="45" customHeight="1" x14ac:dyDescent="0.25"/>
    <row r="3007" ht="45" customHeight="1" x14ac:dyDescent="0.25"/>
    <row r="3008" ht="45" customHeight="1" x14ac:dyDescent="0.25"/>
    <row r="3009" ht="45" customHeight="1" x14ac:dyDescent="0.25"/>
    <row r="3010" ht="45" customHeight="1" x14ac:dyDescent="0.25"/>
    <row r="3011" ht="45" customHeight="1" x14ac:dyDescent="0.25"/>
    <row r="3012" ht="45" customHeight="1" x14ac:dyDescent="0.25"/>
    <row r="3013" ht="45" customHeight="1" x14ac:dyDescent="0.25"/>
    <row r="3014" ht="45" customHeight="1" x14ac:dyDescent="0.25"/>
    <row r="3015" ht="45" customHeight="1" x14ac:dyDescent="0.25"/>
    <row r="3016" ht="45" customHeight="1" x14ac:dyDescent="0.25"/>
    <row r="3017" ht="45" customHeight="1" x14ac:dyDescent="0.25"/>
    <row r="3018" ht="45" customHeight="1" x14ac:dyDescent="0.25"/>
    <row r="3019" ht="45" customHeight="1" x14ac:dyDescent="0.25"/>
    <row r="3020" ht="45" customHeight="1" x14ac:dyDescent="0.25"/>
    <row r="3021" ht="45" customHeight="1" x14ac:dyDescent="0.25"/>
    <row r="3022" ht="45" customHeight="1" x14ac:dyDescent="0.25"/>
    <row r="3023" ht="45" customHeight="1" x14ac:dyDescent="0.25"/>
    <row r="3024" ht="45" customHeight="1" x14ac:dyDescent="0.25"/>
    <row r="3025" ht="45" customHeight="1" x14ac:dyDescent="0.25"/>
    <row r="3026" ht="45" customHeight="1" x14ac:dyDescent="0.25"/>
    <row r="3027" ht="45" customHeight="1" x14ac:dyDescent="0.25"/>
    <row r="3028" ht="45" customHeight="1" x14ac:dyDescent="0.25"/>
    <row r="3029" ht="45" customHeight="1" x14ac:dyDescent="0.25"/>
    <row r="3030" ht="45" customHeight="1" x14ac:dyDescent="0.25"/>
    <row r="3031" ht="45" customHeight="1" x14ac:dyDescent="0.25"/>
    <row r="3032" ht="45" customHeight="1" x14ac:dyDescent="0.25"/>
    <row r="3033" ht="45" customHeight="1" x14ac:dyDescent="0.25"/>
    <row r="3034" ht="45" customHeight="1" x14ac:dyDescent="0.25"/>
    <row r="3035" ht="45" customHeight="1" x14ac:dyDescent="0.25"/>
    <row r="3036" ht="45" customHeight="1" x14ac:dyDescent="0.25"/>
    <row r="3037" ht="45" customHeight="1" x14ac:dyDescent="0.25"/>
    <row r="3038" ht="45" customHeight="1" x14ac:dyDescent="0.25"/>
    <row r="3039" ht="45" customHeight="1" x14ac:dyDescent="0.25"/>
    <row r="3040" ht="45" customHeight="1" x14ac:dyDescent="0.25"/>
    <row r="3041" ht="45" customHeight="1" x14ac:dyDescent="0.25"/>
    <row r="3042" ht="45" customHeight="1" x14ac:dyDescent="0.25"/>
    <row r="3043" ht="45" customHeight="1" x14ac:dyDescent="0.25"/>
    <row r="3044" ht="45" customHeight="1" x14ac:dyDescent="0.25"/>
    <row r="3045" ht="45" customHeight="1" x14ac:dyDescent="0.25"/>
    <row r="3046" ht="45" customHeight="1" x14ac:dyDescent="0.25"/>
    <row r="3047" ht="45" customHeight="1" x14ac:dyDescent="0.25"/>
    <row r="3048" ht="45" customHeight="1" x14ac:dyDescent="0.25"/>
    <row r="3049" ht="45" customHeight="1" x14ac:dyDescent="0.25"/>
    <row r="3050" ht="45" customHeight="1" x14ac:dyDescent="0.25"/>
    <row r="3051" ht="45" customHeight="1" x14ac:dyDescent="0.25"/>
    <row r="3052" ht="45" customHeight="1" x14ac:dyDescent="0.25"/>
    <row r="3053" ht="45" customHeight="1" x14ac:dyDescent="0.25"/>
    <row r="3054" ht="45" customHeight="1" x14ac:dyDescent="0.25"/>
    <row r="3055" ht="45" customHeight="1" x14ac:dyDescent="0.25"/>
    <row r="3056" ht="45" customHeight="1" x14ac:dyDescent="0.25"/>
    <row r="3057" ht="45" customHeight="1" x14ac:dyDescent="0.25"/>
    <row r="3058" ht="45" customHeight="1" x14ac:dyDescent="0.25"/>
    <row r="3059" ht="45" customHeight="1" x14ac:dyDescent="0.25"/>
    <row r="3060" ht="45" customHeight="1" x14ac:dyDescent="0.25"/>
    <row r="3061" ht="45" customHeight="1" x14ac:dyDescent="0.25"/>
    <row r="3062" ht="45" customHeight="1" x14ac:dyDescent="0.25"/>
    <row r="3063" ht="45" customHeight="1" x14ac:dyDescent="0.25"/>
    <row r="3064" ht="45" customHeight="1" x14ac:dyDescent="0.25"/>
    <row r="3065" ht="45" customHeight="1" x14ac:dyDescent="0.25"/>
    <row r="3066" ht="45" customHeight="1" x14ac:dyDescent="0.25"/>
    <row r="3067" ht="45" customHeight="1" x14ac:dyDescent="0.25"/>
    <row r="3068" ht="45" customHeight="1" x14ac:dyDescent="0.25"/>
    <row r="3069" ht="45" customHeight="1" x14ac:dyDescent="0.25"/>
    <row r="3070" ht="45" customHeight="1" x14ac:dyDescent="0.25"/>
    <row r="3071" ht="45" customHeight="1" x14ac:dyDescent="0.25"/>
    <row r="3072" ht="45" customHeight="1" x14ac:dyDescent="0.25"/>
    <row r="3073" ht="45" customHeight="1" x14ac:dyDescent="0.25"/>
    <row r="3074" ht="45" customHeight="1" x14ac:dyDescent="0.25"/>
    <row r="3075" ht="45" customHeight="1" x14ac:dyDescent="0.25"/>
    <row r="3076" ht="45" customHeight="1" x14ac:dyDescent="0.25"/>
    <row r="3077" ht="45" customHeight="1" x14ac:dyDescent="0.25"/>
    <row r="3078" ht="45" customHeight="1" x14ac:dyDescent="0.25"/>
    <row r="3079" ht="45" customHeight="1" x14ac:dyDescent="0.25"/>
    <row r="3080" ht="45" customHeight="1" x14ac:dyDescent="0.25"/>
    <row r="3081" ht="45" customHeight="1" x14ac:dyDescent="0.25"/>
    <row r="3082" ht="45" customHeight="1" x14ac:dyDescent="0.25"/>
    <row r="3083" ht="45" customHeight="1" x14ac:dyDescent="0.25"/>
    <row r="3084" ht="45" customHeight="1" x14ac:dyDescent="0.25"/>
    <row r="3085" ht="45" customHeight="1" x14ac:dyDescent="0.25"/>
    <row r="3086" ht="45" customHeight="1" x14ac:dyDescent="0.25"/>
    <row r="3087" ht="45" customHeight="1" x14ac:dyDescent="0.25"/>
    <row r="3088" ht="45" customHeight="1" x14ac:dyDescent="0.25"/>
    <row r="3089" ht="45" customHeight="1" x14ac:dyDescent="0.25"/>
    <row r="3090" ht="45" customHeight="1" x14ac:dyDescent="0.25"/>
    <row r="3091" ht="45" customHeight="1" x14ac:dyDescent="0.25"/>
    <row r="3092" ht="45" customHeight="1" x14ac:dyDescent="0.25"/>
    <row r="3093" ht="45" customHeight="1" x14ac:dyDescent="0.25"/>
    <row r="3094" ht="45" customHeight="1" x14ac:dyDescent="0.25"/>
    <row r="3095" ht="45" customHeight="1" x14ac:dyDescent="0.25"/>
    <row r="3096" ht="45" customHeight="1" x14ac:dyDescent="0.25"/>
    <row r="3097" ht="45" customHeight="1" x14ac:dyDescent="0.25"/>
    <row r="3098" ht="45" customHeight="1" x14ac:dyDescent="0.25"/>
    <row r="3099" ht="45" customHeight="1" x14ac:dyDescent="0.25"/>
    <row r="3100" ht="45" customHeight="1" x14ac:dyDescent="0.25"/>
    <row r="3101" ht="45" customHeight="1" x14ac:dyDescent="0.25"/>
    <row r="3102" ht="45" customHeight="1" x14ac:dyDescent="0.25"/>
    <row r="3103" ht="45" customHeight="1" x14ac:dyDescent="0.25"/>
    <row r="3104" ht="45" customHeight="1" x14ac:dyDescent="0.25"/>
    <row r="3105" ht="45" customHeight="1" x14ac:dyDescent="0.25"/>
    <row r="3106" ht="45" customHeight="1" x14ac:dyDescent="0.25"/>
    <row r="3107" ht="45" customHeight="1" x14ac:dyDescent="0.25"/>
    <row r="3108" ht="45" customHeight="1" x14ac:dyDescent="0.25"/>
    <row r="3109" ht="45" customHeight="1" x14ac:dyDescent="0.25"/>
    <row r="3110" ht="45" customHeight="1" x14ac:dyDescent="0.25"/>
    <row r="3111" ht="45" customHeight="1" x14ac:dyDescent="0.25"/>
    <row r="3112" ht="45" customHeight="1" x14ac:dyDescent="0.25"/>
    <row r="3113" ht="45" customHeight="1" x14ac:dyDescent="0.25"/>
    <row r="3114" ht="45" customHeight="1" x14ac:dyDescent="0.25"/>
    <row r="3115" ht="45" customHeight="1" x14ac:dyDescent="0.25"/>
    <row r="3116" ht="45" customHeight="1" x14ac:dyDescent="0.25"/>
    <row r="3117" ht="45" customHeight="1" x14ac:dyDescent="0.25"/>
    <row r="3118" ht="45" customHeight="1" x14ac:dyDescent="0.25"/>
    <row r="3119" ht="45" customHeight="1" x14ac:dyDescent="0.25"/>
    <row r="3120" ht="45" customHeight="1" x14ac:dyDescent="0.25"/>
    <row r="3121" ht="45" customHeight="1" x14ac:dyDescent="0.25"/>
    <row r="3122" ht="45" customHeight="1" x14ac:dyDescent="0.25"/>
    <row r="3123" ht="45" customHeight="1" x14ac:dyDescent="0.25"/>
    <row r="3124" ht="45" customHeight="1" x14ac:dyDescent="0.25"/>
    <row r="3125" ht="45" customHeight="1" x14ac:dyDescent="0.25"/>
    <row r="3126" ht="45" customHeight="1" x14ac:dyDescent="0.25"/>
    <row r="3127" ht="45" customHeight="1" x14ac:dyDescent="0.25"/>
    <row r="3128" ht="45" customHeight="1" x14ac:dyDescent="0.25"/>
    <row r="3129" ht="45" customHeight="1" x14ac:dyDescent="0.25"/>
    <row r="3130" ht="45" customHeight="1" x14ac:dyDescent="0.25"/>
    <row r="3131" ht="45" customHeight="1" x14ac:dyDescent="0.25"/>
    <row r="3132" ht="45" customHeight="1" x14ac:dyDescent="0.25"/>
    <row r="3133" ht="45" customHeight="1" x14ac:dyDescent="0.25"/>
    <row r="3134" ht="45" customHeight="1" x14ac:dyDescent="0.25"/>
    <row r="3135" ht="45" customHeight="1" x14ac:dyDescent="0.25"/>
    <row r="3136" ht="45" customHeight="1" x14ac:dyDescent="0.25"/>
    <row r="3137" ht="45" customHeight="1" x14ac:dyDescent="0.25"/>
    <row r="3138" ht="45" customHeight="1" x14ac:dyDescent="0.25"/>
    <row r="3139" ht="45" customHeight="1" x14ac:dyDescent="0.25"/>
    <row r="3140" ht="45" customHeight="1" x14ac:dyDescent="0.25"/>
    <row r="3141" ht="45" customHeight="1" x14ac:dyDescent="0.25"/>
    <row r="3142" ht="45" customHeight="1" x14ac:dyDescent="0.25"/>
    <row r="3143" ht="45" customHeight="1" x14ac:dyDescent="0.25"/>
    <row r="3144" ht="45" customHeight="1" x14ac:dyDescent="0.25"/>
    <row r="3145" ht="45" customHeight="1" x14ac:dyDescent="0.25"/>
    <row r="3146" ht="45" customHeight="1" x14ac:dyDescent="0.25"/>
    <row r="3147" ht="45" customHeight="1" x14ac:dyDescent="0.25"/>
    <row r="3148" ht="45" customHeight="1" x14ac:dyDescent="0.25"/>
    <row r="3149" ht="45" customHeight="1" x14ac:dyDescent="0.25"/>
    <row r="3150" ht="45" customHeight="1" x14ac:dyDescent="0.25"/>
    <row r="3151" ht="45" customHeight="1" x14ac:dyDescent="0.25"/>
    <row r="3152" ht="45" customHeight="1" x14ac:dyDescent="0.25"/>
    <row r="3153" ht="45" customHeight="1" x14ac:dyDescent="0.25"/>
    <row r="3154" ht="45" customHeight="1" x14ac:dyDescent="0.25"/>
    <row r="3155" ht="45" customHeight="1" x14ac:dyDescent="0.25"/>
    <row r="3156" ht="45" customHeight="1" x14ac:dyDescent="0.25"/>
    <row r="3157" ht="45" customHeight="1" x14ac:dyDescent="0.25"/>
    <row r="3158" ht="45" customHeight="1" x14ac:dyDescent="0.25"/>
    <row r="3159" ht="45" customHeight="1" x14ac:dyDescent="0.25"/>
    <row r="3160" ht="45" customHeight="1" x14ac:dyDescent="0.25"/>
    <row r="3161" ht="45" customHeight="1" x14ac:dyDescent="0.25"/>
    <row r="3162" ht="45" customHeight="1" x14ac:dyDescent="0.25"/>
    <row r="3163" ht="45" customHeight="1" x14ac:dyDescent="0.25"/>
    <row r="3164" ht="45" customHeight="1" x14ac:dyDescent="0.25"/>
    <row r="3165" ht="45" customHeight="1" x14ac:dyDescent="0.25"/>
    <row r="3166" ht="45" customHeight="1" x14ac:dyDescent="0.25"/>
    <row r="3167" ht="45" customHeight="1" x14ac:dyDescent="0.25"/>
    <row r="3168" ht="45" customHeight="1" x14ac:dyDescent="0.25"/>
    <row r="3169" ht="45" customHeight="1" x14ac:dyDescent="0.25"/>
    <row r="3170" ht="45" customHeight="1" x14ac:dyDescent="0.25"/>
    <row r="3171" ht="45" customHeight="1" x14ac:dyDescent="0.25"/>
    <row r="3172" ht="45" customHeight="1" x14ac:dyDescent="0.25"/>
    <row r="3173" ht="45" customHeight="1" x14ac:dyDescent="0.25"/>
    <row r="3174" ht="45" customHeight="1" x14ac:dyDescent="0.25"/>
    <row r="3175" ht="45" customHeight="1" x14ac:dyDescent="0.25"/>
    <row r="3176" ht="45" customHeight="1" x14ac:dyDescent="0.25"/>
    <row r="3177" ht="45" customHeight="1" x14ac:dyDescent="0.25"/>
    <row r="3178" ht="45" customHeight="1" x14ac:dyDescent="0.25"/>
    <row r="3179" ht="45" customHeight="1" x14ac:dyDescent="0.25"/>
    <row r="3180" ht="45" customHeight="1" x14ac:dyDescent="0.25"/>
    <row r="3181" ht="45" customHeight="1" x14ac:dyDescent="0.25"/>
    <row r="3182" ht="45" customHeight="1" x14ac:dyDescent="0.25"/>
    <row r="3183" ht="45" customHeight="1" x14ac:dyDescent="0.25"/>
    <row r="3184" ht="45" customHeight="1" x14ac:dyDescent="0.25"/>
    <row r="3185" ht="45" customHeight="1" x14ac:dyDescent="0.25"/>
    <row r="3186" ht="45" customHeight="1" x14ac:dyDescent="0.25"/>
    <row r="3187" ht="45" customHeight="1" x14ac:dyDescent="0.25"/>
    <row r="3188" ht="45" customHeight="1" x14ac:dyDescent="0.25"/>
    <row r="3189" ht="45" customHeight="1" x14ac:dyDescent="0.25"/>
    <row r="3190" ht="45" customHeight="1" x14ac:dyDescent="0.25"/>
    <row r="3191" ht="45" customHeight="1" x14ac:dyDescent="0.25"/>
    <row r="3192" ht="45" customHeight="1" x14ac:dyDescent="0.25"/>
    <row r="3193" ht="45" customHeight="1" x14ac:dyDescent="0.25"/>
    <row r="3194" ht="45" customHeight="1" x14ac:dyDescent="0.25"/>
    <row r="3195" ht="45" customHeight="1" x14ac:dyDescent="0.25"/>
    <row r="3196" ht="45" customHeight="1" x14ac:dyDescent="0.25"/>
    <row r="3197" ht="45" customHeight="1" x14ac:dyDescent="0.25"/>
    <row r="3198" ht="45" customHeight="1" x14ac:dyDescent="0.25"/>
    <row r="3199" ht="45" customHeight="1" x14ac:dyDescent="0.25"/>
    <row r="3200" ht="45" customHeight="1" x14ac:dyDescent="0.25"/>
    <row r="3201" ht="45" customHeight="1" x14ac:dyDescent="0.25"/>
    <row r="3202" ht="45" customHeight="1" x14ac:dyDescent="0.25"/>
    <row r="3203" ht="45" customHeight="1" x14ac:dyDescent="0.25"/>
    <row r="3204" ht="45" customHeight="1" x14ac:dyDescent="0.25"/>
    <row r="3205" ht="45" customHeight="1" x14ac:dyDescent="0.25"/>
    <row r="3206" ht="45" customHeight="1" x14ac:dyDescent="0.25"/>
    <row r="3207" ht="45" customHeight="1" x14ac:dyDescent="0.25"/>
    <row r="3208" ht="45" customHeight="1" x14ac:dyDescent="0.25"/>
    <row r="3209" ht="45" customHeight="1" x14ac:dyDescent="0.25"/>
    <row r="3210" ht="45" customHeight="1" x14ac:dyDescent="0.25"/>
    <row r="3211" ht="45" customHeight="1" x14ac:dyDescent="0.25"/>
    <row r="3212" ht="45" customHeight="1" x14ac:dyDescent="0.25"/>
    <row r="3213" ht="45" customHeight="1" x14ac:dyDescent="0.25"/>
    <row r="3214" ht="45" customHeight="1" x14ac:dyDescent="0.25"/>
    <row r="3215" ht="45" customHeight="1" x14ac:dyDescent="0.25"/>
    <row r="3216" ht="45" customHeight="1" x14ac:dyDescent="0.25"/>
    <row r="3217" ht="45" customHeight="1" x14ac:dyDescent="0.25"/>
    <row r="3218" ht="45" customHeight="1" x14ac:dyDescent="0.25"/>
    <row r="3219" ht="45" customHeight="1" x14ac:dyDescent="0.25"/>
    <row r="3220" ht="45" customHeight="1" x14ac:dyDescent="0.25"/>
    <row r="3221" ht="45" customHeight="1" x14ac:dyDescent="0.25"/>
    <row r="3222" ht="45" customHeight="1" x14ac:dyDescent="0.25"/>
    <row r="3223" ht="45" customHeight="1" x14ac:dyDescent="0.25"/>
    <row r="3224" ht="45" customHeight="1" x14ac:dyDescent="0.25"/>
    <row r="3225" ht="45" customHeight="1" x14ac:dyDescent="0.25"/>
    <row r="3226" ht="45" customHeight="1" x14ac:dyDescent="0.25"/>
    <row r="3227" ht="45" customHeight="1" x14ac:dyDescent="0.25"/>
    <row r="3228" ht="45" customHeight="1" x14ac:dyDescent="0.25"/>
    <row r="3229" ht="45" customHeight="1" x14ac:dyDescent="0.25"/>
    <row r="3230" ht="45" customHeight="1" x14ac:dyDescent="0.25"/>
    <row r="3231" ht="45" customHeight="1" x14ac:dyDescent="0.25"/>
    <row r="3232" ht="45" customHeight="1" x14ac:dyDescent="0.25"/>
    <row r="3233" ht="45" customHeight="1" x14ac:dyDescent="0.25"/>
    <row r="3234" ht="45" customHeight="1" x14ac:dyDescent="0.25"/>
    <row r="3235" ht="45" customHeight="1" x14ac:dyDescent="0.25"/>
    <row r="3236" ht="45" customHeight="1" x14ac:dyDescent="0.25"/>
    <row r="3237" ht="45" customHeight="1" x14ac:dyDescent="0.25"/>
    <row r="3238" ht="45" customHeight="1" x14ac:dyDescent="0.25"/>
    <row r="3239" ht="45" customHeight="1" x14ac:dyDescent="0.25"/>
    <row r="3240" ht="45" customHeight="1" x14ac:dyDescent="0.25"/>
    <row r="3241" ht="45" customHeight="1" x14ac:dyDescent="0.25"/>
    <row r="3242" ht="45" customHeight="1" x14ac:dyDescent="0.25"/>
    <row r="3243" ht="45" customHeight="1" x14ac:dyDescent="0.25"/>
    <row r="3244" ht="45" customHeight="1" x14ac:dyDescent="0.25"/>
    <row r="3245" ht="45" customHeight="1" x14ac:dyDescent="0.25"/>
    <row r="3246" ht="45" customHeight="1" x14ac:dyDescent="0.25"/>
    <row r="3247" ht="45" customHeight="1" x14ac:dyDescent="0.25"/>
    <row r="3248" ht="45" customHeight="1" x14ac:dyDescent="0.25"/>
    <row r="3249" ht="45" customHeight="1" x14ac:dyDescent="0.25"/>
    <row r="3250" ht="45" customHeight="1" x14ac:dyDescent="0.25"/>
    <row r="3251" ht="45" customHeight="1" x14ac:dyDescent="0.25"/>
    <row r="3252" ht="45" customHeight="1" x14ac:dyDescent="0.25"/>
    <row r="3253" ht="45" customHeight="1" x14ac:dyDescent="0.25"/>
    <row r="3254" ht="45" customHeight="1" x14ac:dyDescent="0.25"/>
    <row r="3255" ht="45" customHeight="1" x14ac:dyDescent="0.25"/>
    <row r="3256" ht="45" customHeight="1" x14ac:dyDescent="0.25"/>
    <row r="3257" ht="45" customHeight="1" x14ac:dyDescent="0.25"/>
    <row r="3258" ht="45" customHeight="1" x14ac:dyDescent="0.25"/>
    <row r="3259" ht="45" customHeight="1" x14ac:dyDescent="0.25"/>
    <row r="3260" ht="45" customHeight="1" x14ac:dyDescent="0.25"/>
    <row r="3261" ht="45" customHeight="1" x14ac:dyDescent="0.25"/>
    <row r="3262" ht="45" customHeight="1" x14ac:dyDescent="0.25"/>
    <row r="3263" ht="45" customHeight="1" x14ac:dyDescent="0.25"/>
    <row r="3264" ht="45" customHeight="1" x14ac:dyDescent="0.25"/>
    <row r="3265" ht="45" customHeight="1" x14ac:dyDescent="0.25"/>
    <row r="3266" ht="45" customHeight="1" x14ac:dyDescent="0.25"/>
    <row r="3267" ht="45" customHeight="1" x14ac:dyDescent="0.25"/>
    <row r="3268" ht="45" customHeight="1" x14ac:dyDescent="0.25"/>
    <row r="3269" ht="45" customHeight="1" x14ac:dyDescent="0.25"/>
    <row r="3270" ht="45" customHeight="1" x14ac:dyDescent="0.25"/>
    <row r="3271" ht="45" customHeight="1" x14ac:dyDescent="0.25"/>
    <row r="3272" ht="45" customHeight="1" x14ac:dyDescent="0.25"/>
    <row r="3273" ht="45" customHeight="1" x14ac:dyDescent="0.25"/>
    <row r="3274" ht="45" customHeight="1" x14ac:dyDescent="0.25"/>
    <row r="3275" ht="45" customHeight="1" x14ac:dyDescent="0.25"/>
    <row r="3276" ht="45" customHeight="1" x14ac:dyDescent="0.25"/>
    <row r="3277" ht="45" customHeight="1" x14ac:dyDescent="0.25"/>
    <row r="3278" ht="45" customHeight="1" x14ac:dyDescent="0.25"/>
    <row r="3279" ht="45" customHeight="1" x14ac:dyDescent="0.25"/>
    <row r="3280" ht="45" customHeight="1" x14ac:dyDescent="0.25"/>
    <row r="3281" ht="45" customHeight="1" x14ac:dyDescent="0.25"/>
    <row r="3282" ht="45" customHeight="1" x14ac:dyDescent="0.25"/>
    <row r="3283" ht="45" customHeight="1" x14ac:dyDescent="0.25"/>
    <row r="3284" ht="45" customHeight="1" x14ac:dyDescent="0.25"/>
    <row r="3285" ht="45" customHeight="1" x14ac:dyDescent="0.25"/>
    <row r="3286" ht="45" customHeight="1" x14ac:dyDescent="0.25"/>
    <row r="3287" ht="45" customHeight="1" x14ac:dyDescent="0.25"/>
    <row r="3288" ht="45" customHeight="1" x14ac:dyDescent="0.25"/>
    <row r="3289" ht="45" customHeight="1" x14ac:dyDescent="0.25"/>
    <row r="3290" ht="45" customHeight="1" x14ac:dyDescent="0.25"/>
    <row r="3291" ht="45" customHeight="1" x14ac:dyDescent="0.25"/>
    <row r="3292" ht="45" customHeight="1" x14ac:dyDescent="0.25"/>
    <row r="3293" ht="45" customHeight="1" x14ac:dyDescent="0.25"/>
    <row r="3294" ht="45" customHeight="1" x14ac:dyDescent="0.25"/>
    <row r="3295" ht="45" customHeight="1" x14ac:dyDescent="0.25"/>
    <row r="3296" ht="45" customHeight="1" x14ac:dyDescent="0.25"/>
    <row r="3297" ht="45" customHeight="1" x14ac:dyDescent="0.25"/>
    <row r="3298" ht="45" customHeight="1" x14ac:dyDescent="0.25"/>
    <row r="3299" ht="45" customHeight="1" x14ac:dyDescent="0.25"/>
    <row r="3300" ht="45" customHeight="1" x14ac:dyDescent="0.25"/>
    <row r="3301" ht="45" customHeight="1" x14ac:dyDescent="0.25"/>
    <row r="3302" ht="45" customHeight="1" x14ac:dyDescent="0.25"/>
    <row r="3303" ht="45" customHeight="1" x14ac:dyDescent="0.25"/>
    <row r="3304" ht="45" customHeight="1" x14ac:dyDescent="0.25"/>
    <row r="3305" ht="45" customHeight="1" x14ac:dyDescent="0.25"/>
    <row r="3306" ht="45" customHeight="1" x14ac:dyDescent="0.25"/>
    <row r="3307" ht="45" customHeight="1" x14ac:dyDescent="0.25"/>
    <row r="3308" ht="45" customHeight="1" x14ac:dyDescent="0.25"/>
    <row r="3309" ht="45" customHeight="1" x14ac:dyDescent="0.25"/>
    <row r="3310" ht="45" customHeight="1" x14ac:dyDescent="0.25"/>
    <row r="3311" ht="45" customHeight="1" x14ac:dyDescent="0.25"/>
    <row r="3312" ht="45" customHeight="1" x14ac:dyDescent="0.25"/>
    <row r="3313" ht="45" customHeight="1" x14ac:dyDescent="0.25"/>
    <row r="3314" ht="45" customHeight="1" x14ac:dyDescent="0.25"/>
    <row r="3315" ht="45" customHeight="1" x14ac:dyDescent="0.25"/>
    <row r="3316" ht="45" customHeight="1" x14ac:dyDescent="0.25"/>
    <row r="3317" ht="45" customHeight="1" x14ac:dyDescent="0.25"/>
    <row r="3318" ht="45" customHeight="1" x14ac:dyDescent="0.25"/>
    <row r="3319" ht="45" customHeight="1" x14ac:dyDescent="0.25"/>
    <row r="3320" ht="45" customHeight="1" x14ac:dyDescent="0.25"/>
    <row r="3321" ht="45" customHeight="1" x14ac:dyDescent="0.25"/>
    <row r="3322" ht="45" customHeight="1" x14ac:dyDescent="0.25"/>
    <row r="3323" ht="45" customHeight="1" x14ac:dyDescent="0.25"/>
    <row r="3324" ht="45" customHeight="1" x14ac:dyDescent="0.25"/>
    <row r="3325" ht="45" customHeight="1" x14ac:dyDescent="0.25"/>
    <row r="3326" ht="45" customHeight="1" x14ac:dyDescent="0.25"/>
    <row r="3327" ht="45" customHeight="1" x14ac:dyDescent="0.25"/>
    <row r="3328" ht="45" customHeight="1" x14ac:dyDescent="0.25"/>
    <row r="3329" ht="45" customHeight="1" x14ac:dyDescent="0.25"/>
    <row r="3330" ht="45" customHeight="1" x14ac:dyDescent="0.25"/>
    <row r="3331" ht="45" customHeight="1" x14ac:dyDescent="0.25"/>
    <row r="3332" ht="45" customHeight="1" x14ac:dyDescent="0.25"/>
    <row r="3333" ht="45" customHeight="1" x14ac:dyDescent="0.25"/>
    <row r="3334" ht="45" customHeight="1" x14ac:dyDescent="0.25"/>
    <row r="3335" ht="45" customHeight="1" x14ac:dyDescent="0.25"/>
    <row r="3336" ht="45" customHeight="1" x14ac:dyDescent="0.25"/>
    <row r="3337" ht="45" customHeight="1" x14ac:dyDescent="0.25"/>
    <row r="3338" ht="45" customHeight="1" x14ac:dyDescent="0.25"/>
    <row r="3339" ht="45" customHeight="1" x14ac:dyDescent="0.25"/>
    <row r="3340" ht="45" customHeight="1" x14ac:dyDescent="0.25"/>
    <row r="3341" ht="45" customHeight="1" x14ac:dyDescent="0.25"/>
    <row r="3342" ht="45" customHeight="1" x14ac:dyDescent="0.25"/>
    <row r="3343" ht="45" customHeight="1" x14ac:dyDescent="0.25"/>
    <row r="3344" ht="45" customHeight="1" x14ac:dyDescent="0.25"/>
    <row r="3345" ht="45" customHeight="1" x14ac:dyDescent="0.25"/>
    <row r="3346" ht="45" customHeight="1" x14ac:dyDescent="0.25"/>
    <row r="3347" ht="45" customHeight="1" x14ac:dyDescent="0.25"/>
    <row r="3348" ht="45" customHeight="1" x14ac:dyDescent="0.25"/>
    <row r="3349" ht="45" customHeight="1" x14ac:dyDescent="0.25"/>
    <row r="3350" ht="45" customHeight="1" x14ac:dyDescent="0.25"/>
    <row r="3351" ht="45" customHeight="1" x14ac:dyDescent="0.25"/>
    <row r="3352" ht="45" customHeight="1" x14ac:dyDescent="0.25"/>
    <row r="3353" ht="45" customHeight="1" x14ac:dyDescent="0.25"/>
    <row r="3354" ht="45" customHeight="1" x14ac:dyDescent="0.25"/>
    <row r="3355" ht="45" customHeight="1" x14ac:dyDescent="0.25"/>
    <row r="3356" ht="45" customHeight="1" x14ac:dyDescent="0.25"/>
    <row r="3357" ht="45" customHeight="1" x14ac:dyDescent="0.25"/>
    <row r="3358" ht="45" customHeight="1" x14ac:dyDescent="0.25"/>
    <row r="3359" ht="45" customHeight="1" x14ac:dyDescent="0.25"/>
    <row r="3360" ht="45" customHeight="1" x14ac:dyDescent="0.25"/>
    <row r="3361" ht="45" customHeight="1" x14ac:dyDescent="0.25"/>
    <row r="3362" ht="45" customHeight="1" x14ac:dyDescent="0.25"/>
    <row r="3363" ht="45" customHeight="1" x14ac:dyDescent="0.25"/>
    <row r="3364" ht="45" customHeight="1" x14ac:dyDescent="0.25"/>
    <row r="3365" ht="45" customHeight="1" x14ac:dyDescent="0.25"/>
    <row r="3366" ht="45" customHeight="1" x14ac:dyDescent="0.25"/>
    <row r="3367" ht="45" customHeight="1" x14ac:dyDescent="0.25"/>
    <row r="3368" ht="45" customHeight="1" x14ac:dyDescent="0.25"/>
    <row r="3369" ht="45" customHeight="1" x14ac:dyDescent="0.25"/>
    <row r="3370" ht="45" customHeight="1" x14ac:dyDescent="0.25"/>
    <row r="3371" ht="45" customHeight="1" x14ac:dyDescent="0.25"/>
    <row r="3372" ht="45" customHeight="1" x14ac:dyDescent="0.25"/>
    <row r="3373" ht="45" customHeight="1" x14ac:dyDescent="0.25"/>
    <row r="3374" ht="45" customHeight="1" x14ac:dyDescent="0.25"/>
    <row r="3375" ht="45" customHeight="1" x14ac:dyDescent="0.25"/>
    <row r="3376" ht="45" customHeight="1" x14ac:dyDescent="0.25"/>
    <row r="3377" ht="45" customHeight="1" x14ac:dyDescent="0.25"/>
    <row r="3378" ht="45" customHeight="1" x14ac:dyDescent="0.25"/>
    <row r="3379" ht="45" customHeight="1" x14ac:dyDescent="0.25"/>
    <row r="3380" ht="45" customHeight="1" x14ac:dyDescent="0.25"/>
    <row r="3381" ht="45" customHeight="1" x14ac:dyDescent="0.25"/>
    <row r="3382" ht="45" customHeight="1" x14ac:dyDescent="0.25"/>
    <row r="3383" ht="45" customHeight="1" x14ac:dyDescent="0.25"/>
    <row r="3384" ht="45" customHeight="1" x14ac:dyDescent="0.25"/>
    <row r="3385" ht="45" customHeight="1" x14ac:dyDescent="0.25"/>
    <row r="3386" ht="45" customHeight="1" x14ac:dyDescent="0.25"/>
    <row r="3387" ht="45" customHeight="1" x14ac:dyDescent="0.25"/>
    <row r="3388" ht="45" customHeight="1" x14ac:dyDescent="0.25"/>
    <row r="3389" ht="45" customHeight="1" x14ac:dyDescent="0.25"/>
    <row r="3390" ht="45" customHeight="1" x14ac:dyDescent="0.25"/>
    <row r="3391" ht="45" customHeight="1" x14ac:dyDescent="0.25"/>
    <row r="3392" ht="45" customHeight="1" x14ac:dyDescent="0.25"/>
    <row r="3393" ht="45" customHeight="1" x14ac:dyDescent="0.25"/>
    <row r="3394" ht="45" customHeight="1" x14ac:dyDescent="0.25"/>
    <row r="3395" ht="45" customHeight="1" x14ac:dyDescent="0.25"/>
    <row r="3396" ht="45" customHeight="1" x14ac:dyDescent="0.25"/>
    <row r="3397" ht="45" customHeight="1" x14ac:dyDescent="0.25"/>
    <row r="3398" ht="45" customHeight="1" x14ac:dyDescent="0.25"/>
    <row r="3399" ht="45" customHeight="1" x14ac:dyDescent="0.25"/>
    <row r="3400" ht="45" customHeight="1" x14ac:dyDescent="0.25"/>
    <row r="3401" ht="45" customHeight="1" x14ac:dyDescent="0.25"/>
    <row r="3402" ht="45" customHeight="1" x14ac:dyDescent="0.25"/>
    <row r="3403" ht="45" customHeight="1" x14ac:dyDescent="0.25"/>
    <row r="3404" ht="45" customHeight="1" x14ac:dyDescent="0.25"/>
    <row r="3405" ht="45" customHeight="1" x14ac:dyDescent="0.25"/>
    <row r="3406" ht="45" customHeight="1" x14ac:dyDescent="0.25"/>
    <row r="3407" ht="45" customHeight="1" x14ac:dyDescent="0.25"/>
    <row r="3408" ht="45" customHeight="1" x14ac:dyDescent="0.25"/>
    <row r="3409" ht="45" customHeight="1" x14ac:dyDescent="0.25"/>
    <row r="3410" ht="45" customHeight="1" x14ac:dyDescent="0.25"/>
    <row r="3411" ht="45" customHeight="1" x14ac:dyDescent="0.25"/>
    <row r="3412" ht="45" customHeight="1" x14ac:dyDescent="0.25"/>
    <row r="3413" ht="45" customHeight="1" x14ac:dyDescent="0.25"/>
    <row r="3414" ht="45" customHeight="1" x14ac:dyDescent="0.25"/>
    <row r="3415" ht="45" customHeight="1" x14ac:dyDescent="0.25"/>
    <row r="3416" ht="45" customHeight="1" x14ac:dyDescent="0.25"/>
    <row r="3417" ht="45" customHeight="1" x14ac:dyDescent="0.25"/>
    <row r="3418" ht="45" customHeight="1" x14ac:dyDescent="0.25"/>
    <row r="3419" ht="45" customHeight="1" x14ac:dyDescent="0.25"/>
    <row r="3420" ht="45" customHeight="1" x14ac:dyDescent="0.25"/>
    <row r="3421" ht="45" customHeight="1" x14ac:dyDescent="0.25"/>
    <row r="3422" ht="45" customHeight="1" x14ac:dyDescent="0.25"/>
    <row r="3423" ht="45" customHeight="1" x14ac:dyDescent="0.25"/>
    <row r="3424" ht="45" customHeight="1" x14ac:dyDescent="0.25"/>
    <row r="3425" ht="45" customHeight="1" x14ac:dyDescent="0.25"/>
    <row r="3426" ht="45" customHeight="1" x14ac:dyDescent="0.25"/>
    <row r="3427" ht="45" customHeight="1" x14ac:dyDescent="0.25"/>
    <row r="3428" ht="45" customHeight="1" x14ac:dyDescent="0.25"/>
    <row r="3429" ht="45" customHeight="1" x14ac:dyDescent="0.25"/>
    <row r="3430" ht="45" customHeight="1" x14ac:dyDescent="0.25"/>
    <row r="3431" ht="45" customHeight="1" x14ac:dyDescent="0.25"/>
    <row r="3432" ht="45" customHeight="1" x14ac:dyDescent="0.25"/>
    <row r="3433" ht="45" customHeight="1" x14ac:dyDescent="0.25"/>
    <row r="3434" ht="45" customHeight="1" x14ac:dyDescent="0.25"/>
    <row r="3435" ht="45" customHeight="1" x14ac:dyDescent="0.25"/>
    <row r="3436" ht="45" customHeight="1" x14ac:dyDescent="0.25"/>
    <row r="3437" ht="45" customHeight="1" x14ac:dyDescent="0.25"/>
    <row r="3438" ht="45" customHeight="1" x14ac:dyDescent="0.25"/>
    <row r="3439" ht="45" customHeight="1" x14ac:dyDescent="0.25"/>
    <row r="3440" ht="45" customHeight="1" x14ac:dyDescent="0.25"/>
    <row r="3441" ht="45" customHeight="1" x14ac:dyDescent="0.25"/>
    <row r="3442" ht="45" customHeight="1" x14ac:dyDescent="0.25"/>
    <row r="3443" ht="45" customHeight="1" x14ac:dyDescent="0.25"/>
    <row r="3444" ht="45" customHeight="1" x14ac:dyDescent="0.25"/>
    <row r="3445" ht="45" customHeight="1" x14ac:dyDescent="0.25"/>
    <row r="3446" ht="45" customHeight="1" x14ac:dyDescent="0.25"/>
    <row r="3447" ht="45" customHeight="1" x14ac:dyDescent="0.25"/>
    <row r="3448" ht="45" customHeight="1" x14ac:dyDescent="0.25"/>
    <row r="3449" ht="45" customHeight="1" x14ac:dyDescent="0.25"/>
    <row r="3450" ht="45" customHeight="1" x14ac:dyDescent="0.25"/>
    <row r="3451" ht="45" customHeight="1" x14ac:dyDescent="0.25"/>
    <row r="3452" ht="45" customHeight="1" x14ac:dyDescent="0.25"/>
    <row r="3453" ht="45" customHeight="1" x14ac:dyDescent="0.25"/>
    <row r="3454" ht="45" customHeight="1" x14ac:dyDescent="0.25"/>
    <row r="3455" ht="45" customHeight="1" x14ac:dyDescent="0.25"/>
    <row r="3456" ht="45" customHeight="1" x14ac:dyDescent="0.25"/>
    <row r="3457" ht="45" customHeight="1" x14ac:dyDescent="0.25"/>
    <row r="3458" ht="45" customHeight="1" x14ac:dyDescent="0.25"/>
    <row r="3459" ht="45" customHeight="1" x14ac:dyDescent="0.25"/>
    <row r="3460" ht="45" customHeight="1" x14ac:dyDescent="0.25"/>
    <row r="3461" ht="45" customHeight="1" x14ac:dyDescent="0.25"/>
    <row r="3462" ht="45" customHeight="1" x14ac:dyDescent="0.25"/>
    <row r="3463" ht="45" customHeight="1" x14ac:dyDescent="0.25"/>
    <row r="3464" ht="45" customHeight="1" x14ac:dyDescent="0.25"/>
    <row r="3465" ht="45" customHeight="1" x14ac:dyDescent="0.25"/>
    <row r="3466" ht="45" customHeight="1" x14ac:dyDescent="0.25"/>
    <row r="3467" ht="45" customHeight="1" x14ac:dyDescent="0.25"/>
    <row r="3468" ht="45" customHeight="1" x14ac:dyDescent="0.25"/>
    <row r="3469" ht="45" customHeight="1" x14ac:dyDescent="0.25"/>
    <row r="3470" ht="45" customHeight="1" x14ac:dyDescent="0.25"/>
    <row r="3471" ht="45" customHeight="1" x14ac:dyDescent="0.25"/>
    <row r="3472" ht="45" customHeight="1" x14ac:dyDescent="0.25"/>
    <row r="3473" ht="45" customHeight="1" x14ac:dyDescent="0.25"/>
    <row r="3474" ht="45" customHeight="1" x14ac:dyDescent="0.25"/>
    <row r="3475" ht="45" customHeight="1" x14ac:dyDescent="0.25"/>
    <row r="3476" ht="45" customHeight="1" x14ac:dyDescent="0.25"/>
    <row r="3477" ht="45" customHeight="1" x14ac:dyDescent="0.25"/>
    <row r="3478" ht="45" customHeight="1" x14ac:dyDescent="0.25"/>
    <row r="3479" ht="45" customHeight="1" x14ac:dyDescent="0.25"/>
    <row r="3480" ht="45" customHeight="1" x14ac:dyDescent="0.25"/>
    <row r="3481" ht="45" customHeight="1" x14ac:dyDescent="0.25"/>
    <row r="3482" ht="45" customHeight="1" x14ac:dyDescent="0.25"/>
    <row r="3483" ht="45" customHeight="1" x14ac:dyDescent="0.25"/>
    <row r="3484" ht="45" customHeight="1" x14ac:dyDescent="0.25"/>
    <row r="3485" ht="45" customHeight="1" x14ac:dyDescent="0.25"/>
    <row r="3486" ht="45" customHeight="1" x14ac:dyDescent="0.25"/>
    <row r="3487" ht="45" customHeight="1" x14ac:dyDescent="0.25"/>
    <row r="3488" ht="45" customHeight="1" x14ac:dyDescent="0.25"/>
    <row r="3489" ht="45" customHeight="1" x14ac:dyDescent="0.25"/>
    <row r="3490" ht="45" customHeight="1" x14ac:dyDescent="0.25"/>
    <row r="3491" ht="45" customHeight="1" x14ac:dyDescent="0.25"/>
    <row r="3492" ht="45" customHeight="1" x14ac:dyDescent="0.25"/>
    <row r="3493" ht="45" customHeight="1" x14ac:dyDescent="0.25"/>
    <row r="3494" ht="45" customHeight="1" x14ac:dyDescent="0.25"/>
    <row r="3495" ht="45" customHeight="1" x14ac:dyDescent="0.25"/>
    <row r="3496" ht="45" customHeight="1" x14ac:dyDescent="0.25"/>
    <row r="3497" ht="45" customHeight="1" x14ac:dyDescent="0.25"/>
    <row r="3498" ht="45" customHeight="1" x14ac:dyDescent="0.25"/>
    <row r="3499" ht="45" customHeight="1" x14ac:dyDescent="0.25"/>
    <row r="3500" ht="45" customHeight="1" x14ac:dyDescent="0.25"/>
    <row r="3501" ht="45" customHeight="1" x14ac:dyDescent="0.25"/>
    <row r="3502" ht="45" customHeight="1" x14ac:dyDescent="0.25"/>
    <row r="3503" ht="45" customHeight="1" x14ac:dyDescent="0.25"/>
    <row r="3504" ht="45" customHeight="1" x14ac:dyDescent="0.25"/>
    <row r="3505" ht="45" customHeight="1" x14ac:dyDescent="0.25"/>
    <row r="3506" ht="45" customHeight="1" x14ac:dyDescent="0.25"/>
    <row r="3507" ht="45" customHeight="1" x14ac:dyDescent="0.25"/>
    <row r="3508" ht="45" customHeight="1" x14ac:dyDescent="0.25"/>
    <row r="3509" ht="45" customHeight="1" x14ac:dyDescent="0.25"/>
    <row r="3510" ht="45" customHeight="1" x14ac:dyDescent="0.25"/>
    <row r="3511" ht="45" customHeight="1" x14ac:dyDescent="0.25"/>
    <row r="3512" ht="45" customHeight="1" x14ac:dyDescent="0.25"/>
    <row r="3513" ht="45" customHeight="1" x14ac:dyDescent="0.25"/>
    <row r="3514" ht="45" customHeight="1" x14ac:dyDescent="0.25"/>
    <row r="3515" ht="45" customHeight="1" x14ac:dyDescent="0.25"/>
    <row r="3516" ht="45" customHeight="1" x14ac:dyDescent="0.25"/>
    <row r="3517" ht="45" customHeight="1" x14ac:dyDescent="0.25"/>
    <row r="3518" ht="45" customHeight="1" x14ac:dyDescent="0.25"/>
    <row r="3519" ht="45" customHeight="1" x14ac:dyDescent="0.25"/>
    <row r="3520" ht="45" customHeight="1" x14ac:dyDescent="0.25"/>
    <row r="3521" ht="45" customHeight="1" x14ac:dyDescent="0.25"/>
    <row r="3522" ht="45" customHeight="1" x14ac:dyDescent="0.25"/>
    <row r="3523" ht="45" customHeight="1" x14ac:dyDescent="0.25"/>
    <row r="3524" ht="45" customHeight="1" x14ac:dyDescent="0.25"/>
    <row r="3525" ht="45" customHeight="1" x14ac:dyDescent="0.25"/>
    <row r="3526" ht="45" customHeight="1" x14ac:dyDescent="0.25"/>
    <row r="3527" ht="45" customHeight="1" x14ac:dyDescent="0.25"/>
    <row r="3528" ht="45" customHeight="1" x14ac:dyDescent="0.25"/>
    <row r="3529" ht="45" customHeight="1" x14ac:dyDescent="0.25"/>
    <row r="3530" ht="45" customHeight="1" x14ac:dyDescent="0.25"/>
    <row r="3531" ht="45" customHeight="1" x14ac:dyDescent="0.25"/>
    <row r="3532" ht="45" customHeight="1" x14ac:dyDescent="0.25"/>
    <row r="3533" ht="45" customHeight="1" x14ac:dyDescent="0.25"/>
    <row r="3534" ht="45" customHeight="1" x14ac:dyDescent="0.25"/>
    <row r="3535" ht="45" customHeight="1" x14ac:dyDescent="0.25"/>
    <row r="3536" ht="45" customHeight="1" x14ac:dyDescent="0.25"/>
    <row r="3537" ht="45" customHeight="1" x14ac:dyDescent="0.25"/>
    <row r="3538" ht="45" customHeight="1" x14ac:dyDescent="0.25"/>
    <row r="3539" ht="45" customHeight="1" x14ac:dyDescent="0.25"/>
    <row r="3540" ht="45" customHeight="1" x14ac:dyDescent="0.25"/>
    <row r="3541" ht="45" customHeight="1" x14ac:dyDescent="0.25"/>
    <row r="3542" ht="45" customHeight="1" x14ac:dyDescent="0.25"/>
    <row r="3543" ht="45" customHeight="1" x14ac:dyDescent="0.25"/>
    <row r="3544" ht="45" customHeight="1" x14ac:dyDescent="0.25"/>
    <row r="3545" ht="45" customHeight="1" x14ac:dyDescent="0.25"/>
    <row r="3546" ht="45" customHeight="1" x14ac:dyDescent="0.25"/>
    <row r="3547" ht="45" customHeight="1" x14ac:dyDescent="0.25"/>
    <row r="3548" ht="45" customHeight="1" x14ac:dyDescent="0.25"/>
    <row r="3549" ht="45" customHeight="1" x14ac:dyDescent="0.25"/>
    <row r="3550" ht="45" customHeight="1" x14ac:dyDescent="0.25"/>
    <row r="3551" ht="45" customHeight="1" x14ac:dyDescent="0.25"/>
    <row r="3552" ht="45" customHeight="1" x14ac:dyDescent="0.25"/>
    <row r="3553" ht="45" customHeight="1" x14ac:dyDescent="0.25"/>
    <row r="3554" ht="45" customHeight="1" x14ac:dyDescent="0.25"/>
    <row r="3555" ht="45" customHeight="1" x14ac:dyDescent="0.25"/>
    <row r="3556" ht="45" customHeight="1" x14ac:dyDescent="0.25"/>
    <row r="3557" ht="45" customHeight="1" x14ac:dyDescent="0.25"/>
    <row r="3558" ht="45" customHeight="1" x14ac:dyDescent="0.25"/>
    <row r="3559" ht="45" customHeight="1" x14ac:dyDescent="0.25"/>
    <row r="3560" ht="45" customHeight="1" x14ac:dyDescent="0.25"/>
    <row r="3561" ht="45" customHeight="1" x14ac:dyDescent="0.25"/>
    <row r="3562" ht="45" customHeight="1" x14ac:dyDescent="0.25"/>
    <row r="3563" ht="45" customHeight="1" x14ac:dyDescent="0.25"/>
    <row r="3564" ht="45" customHeight="1" x14ac:dyDescent="0.25"/>
    <row r="3565" ht="45" customHeight="1" x14ac:dyDescent="0.25"/>
    <row r="3566" ht="45" customHeight="1" x14ac:dyDescent="0.25"/>
    <row r="3567" ht="45" customHeight="1" x14ac:dyDescent="0.25"/>
    <row r="3568" ht="45" customHeight="1" x14ac:dyDescent="0.25"/>
    <row r="3569" ht="45" customHeight="1" x14ac:dyDescent="0.25"/>
    <row r="3570" ht="45" customHeight="1" x14ac:dyDescent="0.25"/>
    <row r="3571" ht="45" customHeight="1" x14ac:dyDescent="0.25"/>
    <row r="3572" ht="45" customHeight="1" x14ac:dyDescent="0.25"/>
    <row r="3573" ht="45" customHeight="1" x14ac:dyDescent="0.25"/>
    <row r="3574" ht="45" customHeight="1" x14ac:dyDescent="0.25"/>
    <row r="3575" ht="45" customHeight="1" x14ac:dyDescent="0.25"/>
    <row r="3576" ht="45" customHeight="1" x14ac:dyDescent="0.25"/>
    <row r="3577" ht="45" customHeight="1" x14ac:dyDescent="0.25"/>
    <row r="3578" ht="45" customHeight="1" x14ac:dyDescent="0.25"/>
    <row r="3579" ht="45" customHeight="1" x14ac:dyDescent="0.25"/>
    <row r="3580" ht="45" customHeight="1" x14ac:dyDescent="0.25"/>
    <row r="3581" ht="45" customHeight="1" x14ac:dyDescent="0.25"/>
    <row r="3582" ht="45" customHeight="1" x14ac:dyDescent="0.25"/>
    <row r="3583" ht="45" customHeight="1" x14ac:dyDescent="0.25"/>
    <row r="3584" ht="45" customHeight="1" x14ac:dyDescent="0.25"/>
    <row r="3585" ht="45" customHeight="1" x14ac:dyDescent="0.25"/>
    <row r="3586" ht="45" customHeight="1" x14ac:dyDescent="0.25"/>
    <row r="3587" ht="45" customHeight="1" x14ac:dyDescent="0.25"/>
    <row r="3588" ht="45" customHeight="1" x14ac:dyDescent="0.25"/>
    <row r="3589" ht="45" customHeight="1" x14ac:dyDescent="0.25"/>
    <row r="3590" ht="45" customHeight="1" x14ac:dyDescent="0.25"/>
    <row r="3591" ht="45" customHeight="1" x14ac:dyDescent="0.25"/>
    <row r="3592" ht="45" customHeight="1" x14ac:dyDescent="0.25"/>
    <row r="3593" ht="45" customHeight="1" x14ac:dyDescent="0.25"/>
    <row r="3594" ht="45" customHeight="1" x14ac:dyDescent="0.25"/>
    <row r="3595" ht="45" customHeight="1" x14ac:dyDescent="0.25"/>
    <row r="3596" ht="45" customHeight="1" x14ac:dyDescent="0.25"/>
    <row r="3597" ht="45" customHeight="1" x14ac:dyDescent="0.25"/>
    <row r="3598" ht="45" customHeight="1" x14ac:dyDescent="0.25"/>
    <row r="3599" ht="45" customHeight="1" x14ac:dyDescent="0.25"/>
    <row r="3600" ht="45" customHeight="1" x14ac:dyDescent="0.25"/>
    <row r="3601" ht="45" customHeight="1" x14ac:dyDescent="0.25"/>
    <row r="3602" ht="45" customHeight="1" x14ac:dyDescent="0.25"/>
    <row r="3603" ht="45" customHeight="1" x14ac:dyDescent="0.25"/>
    <row r="3604" ht="45" customHeight="1" x14ac:dyDescent="0.25"/>
    <row r="3605" ht="45" customHeight="1" x14ac:dyDescent="0.25"/>
    <row r="3606" ht="45" customHeight="1" x14ac:dyDescent="0.25"/>
    <row r="3607" ht="45" customHeight="1" x14ac:dyDescent="0.25"/>
    <row r="3608" ht="45" customHeight="1" x14ac:dyDescent="0.25"/>
    <row r="3609" ht="45" customHeight="1" x14ac:dyDescent="0.25"/>
    <row r="3610" ht="45" customHeight="1" x14ac:dyDescent="0.25"/>
    <row r="3611" ht="45" customHeight="1" x14ac:dyDescent="0.25"/>
    <row r="3612" ht="45" customHeight="1" x14ac:dyDescent="0.25"/>
    <row r="3613" ht="45" customHeight="1" x14ac:dyDescent="0.25"/>
    <row r="3614" ht="45" customHeight="1" x14ac:dyDescent="0.25"/>
    <row r="3615" ht="45" customHeight="1" x14ac:dyDescent="0.25"/>
    <row r="3616" ht="45" customHeight="1" x14ac:dyDescent="0.25"/>
    <row r="3617" ht="45" customHeight="1" x14ac:dyDescent="0.25"/>
    <row r="3618" ht="45" customHeight="1" x14ac:dyDescent="0.25"/>
    <row r="3619" ht="45" customHeight="1" x14ac:dyDescent="0.25"/>
    <row r="3620" ht="45" customHeight="1" x14ac:dyDescent="0.25"/>
    <row r="3621" ht="45" customHeight="1" x14ac:dyDescent="0.25"/>
    <row r="3622" ht="45" customHeight="1" x14ac:dyDescent="0.25"/>
    <row r="3623" ht="45" customHeight="1" x14ac:dyDescent="0.25"/>
    <row r="3624" ht="45" customHeight="1" x14ac:dyDescent="0.25"/>
    <row r="3625" ht="45" customHeight="1" x14ac:dyDescent="0.25"/>
    <row r="3626" ht="45" customHeight="1" x14ac:dyDescent="0.25"/>
    <row r="3627" ht="45" customHeight="1" x14ac:dyDescent="0.25"/>
    <row r="3628" ht="45" customHeight="1" x14ac:dyDescent="0.25"/>
    <row r="3629" ht="45" customHeight="1" x14ac:dyDescent="0.25"/>
    <row r="3630" ht="45" customHeight="1" x14ac:dyDescent="0.25"/>
    <row r="3631" ht="45" customHeight="1" x14ac:dyDescent="0.25"/>
    <row r="3632" ht="45" customHeight="1" x14ac:dyDescent="0.25"/>
    <row r="3633" ht="45" customHeight="1" x14ac:dyDescent="0.25"/>
    <row r="3634" ht="45" customHeight="1" x14ac:dyDescent="0.25"/>
    <row r="3635" ht="45" customHeight="1" x14ac:dyDescent="0.25"/>
    <row r="3636" ht="45" customHeight="1" x14ac:dyDescent="0.25"/>
    <row r="3637" ht="45" customHeight="1" x14ac:dyDescent="0.25"/>
    <row r="3638" ht="45" customHeight="1" x14ac:dyDescent="0.25"/>
    <row r="3639" ht="45" customHeight="1" x14ac:dyDescent="0.25"/>
    <row r="3640" ht="45" customHeight="1" x14ac:dyDescent="0.25"/>
    <row r="3641" ht="45" customHeight="1" x14ac:dyDescent="0.25"/>
    <row r="3642" ht="45" customHeight="1" x14ac:dyDescent="0.25"/>
    <row r="3643" ht="45" customHeight="1" x14ac:dyDescent="0.25"/>
    <row r="3644" ht="45" customHeight="1" x14ac:dyDescent="0.25"/>
    <row r="3645" ht="45" customHeight="1" x14ac:dyDescent="0.25"/>
    <row r="3646" ht="45" customHeight="1" x14ac:dyDescent="0.25"/>
    <row r="3647" ht="45" customHeight="1" x14ac:dyDescent="0.25"/>
    <row r="3648" ht="45" customHeight="1" x14ac:dyDescent="0.25"/>
    <row r="3649" ht="45" customHeight="1" x14ac:dyDescent="0.25"/>
    <row r="3650" ht="45" customHeight="1" x14ac:dyDescent="0.25"/>
    <row r="3651" ht="45" customHeight="1" x14ac:dyDescent="0.25"/>
    <row r="3652" ht="45" customHeight="1" x14ac:dyDescent="0.25"/>
    <row r="3653" ht="45" customHeight="1" x14ac:dyDescent="0.25"/>
    <row r="3654" ht="45" customHeight="1" x14ac:dyDescent="0.25"/>
    <row r="3655" ht="45" customHeight="1" x14ac:dyDescent="0.25"/>
    <row r="3656" ht="45" customHeight="1" x14ac:dyDescent="0.25"/>
    <row r="3657" ht="45" customHeight="1" x14ac:dyDescent="0.25"/>
    <row r="3658" ht="45" customHeight="1" x14ac:dyDescent="0.25"/>
    <row r="3659" ht="45" customHeight="1" x14ac:dyDescent="0.25"/>
    <row r="3660" ht="45" customHeight="1" x14ac:dyDescent="0.25"/>
    <row r="3661" ht="45" customHeight="1" x14ac:dyDescent="0.25"/>
    <row r="3662" ht="45" customHeight="1" x14ac:dyDescent="0.25"/>
    <row r="3663" ht="45" customHeight="1" x14ac:dyDescent="0.25"/>
    <row r="3664" ht="45" customHeight="1" x14ac:dyDescent="0.25"/>
    <row r="3665" ht="45" customHeight="1" x14ac:dyDescent="0.25"/>
    <row r="3666" ht="45" customHeight="1" x14ac:dyDescent="0.25"/>
    <row r="3667" ht="45" customHeight="1" x14ac:dyDescent="0.25"/>
    <row r="3668" ht="45" customHeight="1" x14ac:dyDescent="0.25"/>
    <row r="3669" ht="45" customHeight="1" x14ac:dyDescent="0.25"/>
    <row r="3670" ht="45" customHeight="1" x14ac:dyDescent="0.25"/>
    <row r="3671" ht="45" customHeight="1" x14ac:dyDescent="0.25"/>
    <row r="3672" ht="45" customHeight="1" x14ac:dyDescent="0.25"/>
    <row r="3673" ht="45" customHeight="1" x14ac:dyDescent="0.25"/>
    <row r="3674" ht="45" customHeight="1" x14ac:dyDescent="0.25"/>
    <row r="3675" ht="45" customHeight="1" x14ac:dyDescent="0.25"/>
    <row r="3676" ht="45" customHeight="1" x14ac:dyDescent="0.25"/>
    <row r="3677" ht="45" customHeight="1" x14ac:dyDescent="0.25"/>
    <row r="3678" ht="45" customHeight="1" x14ac:dyDescent="0.25"/>
    <row r="3679" ht="45" customHeight="1" x14ac:dyDescent="0.25"/>
    <row r="3680" ht="45" customHeight="1" x14ac:dyDescent="0.25"/>
    <row r="3681" ht="45" customHeight="1" x14ac:dyDescent="0.25"/>
    <row r="3682" ht="45" customHeight="1" x14ac:dyDescent="0.25"/>
    <row r="3683" ht="45" customHeight="1" x14ac:dyDescent="0.25"/>
    <row r="3684" ht="45" customHeight="1" x14ac:dyDescent="0.25"/>
    <row r="3685" ht="45" customHeight="1" x14ac:dyDescent="0.25"/>
    <row r="3686" ht="45" customHeight="1" x14ac:dyDescent="0.25"/>
    <row r="3687" ht="45" customHeight="1" x14ac:dyDescent="0.25"/>
    <row r="3688" ht="45" customHeight="1" x14ac:dyDescent="0.25"/>
    <row r="3689" ht="45" customHeight="1" x14ac:dyDescent="0.25"/>
    <row r="3690" ht="45" customHeight="1" x14ac:dyDescent="0.25"/>
    <row r="3691" ht="45" customHeight="1" x14ac:dyDescent="0.25"/>
    <row r="3692" ht="45" customHeight="1" x14ac:dyDescent="0.25"/>
    <row r="3693" ht="45" customHeight="1" x14ac:dyDescent="0.25"/>
    <row r="3694" ht="45" customHeight="1" x14ac:dyDescent="0.25"/>
    <row r="3695" ht="45" customHeight="1" x14ac:dyDescent="0.25"/>
    <row r="3696" ht="45" customHeight="1" x14ac:dyDescent="0.25"/>
    <row r="3697" ht="45" customHeight="1" x14ac:dyDescent="0.25"/>
    <row r="3698" ht="45" customHeight="1" x14ac:dyDescent="0.25"/>
    <row r="3699" ht="45" customHeight="1" x14ac:dyDescent="0.25"/>
    <row r="3700" ht="45" customHeight="1" x14ac:dyDescent="0.25"/>
    <row r="3701" ht="45" customHeight="1" x14ac:dyDescent="0.25"/>
    <row r="3702" ht="45" customHeight="1" x14ac:dyDescent="0.25"/>
    <row r="3703" ht="45" customHeight="1" x14ac:dyDescent="0.25"/>
    <row r="3704" ht="45" customHeight="1" x14ac:dyDescent="0.25"/>
    <row r="3705" ht="45" customHeight="1" x14ac:dyDescent="0.25"/>
    <row r="3706" ht="45" customHeight="1" x14ac:dyDescent="0.25"/>
    <row r="3707" ht="45" customHeight="1" x14ac:dyDescent="0.25"/>
    <row r="3708" ht="45" customHeight="1" x14ac:dyDescent="0.25"/>
    <row r="3709" ht="45" customHeight="1" x14ac:dyDescent="0.25"/>
    <row r="3710" ht="45" customHeight="1" x14ac:dyDescent="0.25"/>
    <row r="3711" ht="45" customHeight="1" x14ac:dyDescent="0.25"/>
    <row r="3712" ht="45" customHeight="1" x14ac:dyDescent="0.25"/>
    <row r="3713" ht="45" customHeight="1" x14ac:dyDescent="0.25"/>
    <row r="3714" ht="45" customHeight="1" x14ac:dyDescent="0.25"/>
    <row r="3715" ht="45" customHeight="1" x14ac:dyDescent="0.25"/>
    <row r="3716" ht="45" customHeight="1" x14ac:dyDescent="0.25"/>
    <row r="3717" ht="45" customHeight="1" x14ac:dyDescent="0.25"/>
    <row r="3718" ht="45" customHeight="1" x14ac:dyDescent="0.25"/>
    <row r="3719" ht="45" customHeight="1" x14ac:dyDescent="0.25"/>
    <row r="3720" ht="45" customHeight="1" x14ac:dyDescent="0.25"/>
    <row r="3721" ht="45" customHeight="1" x14ac:dyDescent="0.25"/>
    <row r="3722" ht="45" customHeight="1" x14ac:dyDescent="0.25"/>
    <row r="3723" ht="45" customHeight="1" x14ac:dyDescent="0.25"/>
    <row r="3724" ht="45" customHeight="1" x14ac:dyDescent="0.25"/>
    <row r="3725" ht="45" customHeight="1" x14ac:dyDescent="0.25"/>
    <row r="3726" ht="45" customHeight="1" x14ac:dyDescent="0.25"/>
    <row r="3727" ht="45" customHeight="1" x14ac:dyDescent="0.25"/>
    <row r="3728" ht="45" customHeight="1" x14ac:dyDescent="0.25"/>
    <row r="3729" ht="45" customHeight="1" x14ac:dyDescent="0.25"/>
    <row r="3730" ht="45" customHeight="1" x14ac:dyDescent="0.25"/>
    <row r="3731" ht="45" customHeight="1" x14ac:dyDescent="0.25"/>
    <row r="3732" ht="45" customHeight="1" x14ac:dyDescent="0.25"/>
    <row r="3733" ht="45" customHeight="1" x14ac:dyDescent="0.25"/>
    <row r="3734" ht="45" customHeight="1" x14ac:dyDescent="0.25"/>
    <row r="3735" ht="45" customHeight="1" x14ac:dyDescent="0.25"/>
    <row r="3736" ht="45" customHeight="1" x14ac:dyDescent="0.25"/>
    <row r="3737" ht="45" customHeight="1" x14ac:dyDescent="0.25"/>
    <row r="3738" ht="45" customHeight="1" x14ac:dyDescent="0.25"/>
    <row r="3739" ht="45" customHeight="1" x14ac:dyDescent="0.25"/>
    <row r="3740" ht="45" customHeight="1" x14ac:dyDescent="0.25"/>
    <row r="3741" ht="45" customHeight="1" x14ac:dyDescent="0.25"/>
    <row r="3742" ht="45" customHeight="1" x14ac:dyDescent="0.25"/>
    <row r="3743" ht="45" customHeight="1" x14ac:dyDescent="0.25"/>
    <row r="3744" ht="45" customHeight="1" x14ac:dyDescent="0.25"/>
    <row r="3745" ht="45" customHeight="1" x14ac:dyDescent="0.25"/>
    <row r="3746" ht="45" customHeight="1" x14ac:dyDescent="0.25"/>
    <row r="3747" ht="45" customHeight="1" x14ac:dyDescent="0.25"/>
    <row r="3748" ht="45" customHeight="1" x14ac:dyDescent="0.25"/>
    <row r="3749" ht="45" customHeight="1" x14ac:dyDescent="0.25"/>
    <row r="3750" ht="45" customHeight="1" x14ac:dyDescent="0.25"/>
    <row r="3751" ht="45" customHeight="1" x14ac:dyDescent="0.25"/>
    <row r="3752" ht="45" customHeight="1" x14ac:dyDescent="0.25"/>
    <row r="3753" ht="45" customHeight="1" x14ac:dyDescent="0.25"/>
    <row r="3754" ht="45" customHeight="1" x14ac:dyDescent="0.25"/>
    <row r="3755" ht="45" customHeight="1" x14ac:dyDescent="0.25"/>
    <row r="3756" ht="45" customHeight="1" x14ac:dyDescent="0.25"/>
    <row r="3757" ht="45" customHeight="1" x14ac:dyDescent="0.25"/>
    <row r="3758" ht="45" customHeight="1" x14ac:dyDescent="0.25"/>
    <row r="3759" ht="45" customHeight="1" x14ac:dyDescent="0.25"/>
    <row r="3760" ht="45" customHeight="1" x14ac:dyDescent="0.25"/>
    <row r="3761" ht="45" customHeight="1" x14ac:dyDescent="0.25"/>
    <row r="3762" ht="45" customHeight="1" x14ac:dyDescent="0.25"/>
    <row r="3763" ht="45" customHeight="1" x14ac:dyDescent="0.25"/>
    <row r="3764" ht="45" customHeight="1" x14ac:dyDescent="0.25"/>
    <row r="3765" ht="45" customHeight="1" x14ac:dyDescent="0.25"/>
    <row r="3766" ht="45" customHeight="1" x14ac:dyDescent="0.25"/>
    <row r="3767" ht="45" customHeight="1" x14ac:dyDescent="0.25"/>
    <row r="3768" ht="45" customHeight="1" x14ac:dyDescent="0.25"/>
    <row r="3769" ht="45" customHeight="1" x14ac:dyDescent="0.25"/>
    <row r="3770" ht="45" customHeight="1" x14ac:dyDescent="0.25"/>
    <row r="3771" ht="45" customHeight="1" x14ac:dyDescent="0.25"/>
    <row r="3772" ht="45" customHeight="1" x14ac:dyDescent="0.25"/>
    <row r="3773" ht="45" customHeight="1" x14ac:dyDescent="0.25"/>
    <row r="3774" ht="45" customHeight="1" x14ac:dyDescent="0.25"/>
    <row r="3775" ht="45" customHeight="1" x14ac:dyDescent="0.25"/>
    <row r="3776" ht="45" customHeight="1" x14ac:dyDescent="0.25"/>
    <row r="3777" ht="45" customHeight="1" x14ac:dyDescent="0.25"/>
    <row r="3778" ht="45" customHeight="1" x14ac:dyDescent="0.25"/>
    <row r="3779" ht="45" customHeight="1" x14ac:dyDescent="0.25"/>
    <row r="3780" ht="45" customHeight="1" x14ac:dyDescent="0.25"/>
    <row r="3781" ht="45" customHeight="1" x14ac:dyDescent="0.25"/>
    <row r="3782" ht="45" customHeight="1" x14ac:dyDescent="0.25"/>
    <row r="3783" ht="45" customHeight="1" x14ac:dyDescent="0.25"/>
    <row r="3784" ht="45" customHeight="1" x14ac:dyDescent="0.25"/>
    <row r="3785" ht="45" customHeight="1" x14ac:dyDescent="0.25"/>
    <row r="3786" ht="45" customHeight="1" x14ac:dyDescent="0.25"/>
    <row r="3787" ht="45" customHeight="1" x14ac:dyDescent="0.25"/>
    <row r="3788" ht="45" customHeight="1" x14ac:dyDescent="0.25"/>
    <row r="3789" ht="45" customHeight="1" x14ac:dyDescent="0.25"/>
    <row r="3790" ht="45" customHeight="1" x14ac:dyDescent="0.25"/>
    <row r="3791" ht="45" customHeight="1" x14ac:dyDescent="0.25"/>
    <row r="3792" ht="45" customHeight="1" x14ac:dyDescent="0.25"/>
    <row r="3793" ht="45" customHeight="1" x14ac:dyDescent="0.25"/>
    <row r="3794" ht="45" customHeight="1" x14ac:dyDescent="0.25"/>
    <row r="3795" ht="45" customHeight="1" x14ac:dyDescent="0.25"/>
    <row r="3796" ht="45" customHeight="1" x14ac:dyDescent="0.25"/>
    <row r="3797" ht="45" customHeight="1" x14ac:dyDescent="0.25"/>
    <row r="3798" ht="45" customHeight="1" x14ac:dyDescent="0.25"/>
    <row r="3799" ht="45" customHeight="1" x14ac:dyDescent="0.25"/>
    <row r="3800" ht="45" customHeight="1" x14ac:dyDescent="0.25"/>
    <row r="3801" ht="45" customHeight="1" x14ac:dyDescent="0.25"/>
    <row r="3802" ht="45" customHeight="1" x14ac:dyDescent="0.25"/>
    <row r="3803" ht="45" customHeight="1" x14ac:dyDescent="0.25"/>
    <row r="3804" ht="45" customHeight="1" x14ac:dyDescent="0.25"/>
    <row r="3805" ht="45" customHeight="1" x14ac:dyDescent="0.25"/>
    <row r="3806" ht="45" customHeight="1" x14ac:dyDescent="0.25"/>
    <row r="3807" ht="45" customHeight="1" x14ac:dyDescent="0.25"/>
    <row r="3808" ht="45" customHeight="1" x14ac:dyDescent="0.25"/>
    <row r="3809" ht="45" customHeight="1" x14ac:dyDescent="0.25"/>
    <row r="3810" ht="45" customHeight="1" x14ac:dyDescent="0.25"/>
    <row r="3811" ht="45" customHeight="1" x14ac:dyDescent="0.25"/>
    <row r="3812" ht="45" customHeight="1" x14ac:dyDescent="0.25"/>
    <row r="3813" ht="45" customHeight="1" x14ac:dyDescent="0.25"/>
    <row r="3814" ht="45" customHeight="1" x14ac:dyDescent="0.25"/>
    <row r="3815" ht="45" customHeight="1" x14ac:dyDescent="0.25"/>
    <row r="3816" ht="45" customHeight="1" x14ac:dyDescent="0.25"/>
    <row r="3817" ht="45" customHeight="1" x14ac:dyDescent="0.25"/>
    <row r="3818" ht="45" customHeight="1" x14ac:dyDescent="0.25"/>
    <row r="3819" ht="45" customHeight="1" x14ac:dyDescent="0.25"/>
    <row r="3820" ht="45" customHeight="1" x14ac:dyDescent="0.25"/>
    <row r="3821" ht="45" customHeight="1" x14ac:dyDescent="0.25"/>
    <row r="3822" ht="45" customHeight="1" x14ac:dyDescent="0.25"/>
    <row r="3823" ht="45" customHeight="1" x14ac:dyDescent="0.25"/>
    <row r="3824" ht="45" customHeight="1" x14ac:dyDescent="0.25"/>
    <row r="3825" ht="45" customHeight="1" x14ac:dyDescent="0.25"/>
    <row r="3826" ht="45" customHeight="1" x14ac:dyDescent="0.25"/>
    <row r="3827" ht="45" customHeight="1" x14ac:dyDescent="0.25"/>
    <row r="3828" ht="45" customHeight="1" x14ac:dyDescent="0.25"/>
    <row r="3829" ht="45" customHeight="1" x14ac:dyDescent="0.25"/>
    <row r="3830" ht="45" customHeight="1" x14ac:dyDescent="0.25"/>
    <row r="3831" ht="45" customHeight="1" x14ac:dyDescent="0.25"/>
    <row r="3832" ht="45" customHeight="1" x14ac:dyDescent="0.25"/>
    <row r="3833" ht="45" customHeight="1" x14ac:dyDescent="0.25"/>
    <row r="3834" ht="45" customHeight="1" x14ac:dyDescent="0.25"/>
    <row r="3835" ht="45" customHeight="1" x14ac:dyDescent="0.25"/>
    <row r="3836" ht="45" customHeight="1" x14ac:dyDescent="0.25"/>
    <row r="3837" ht="45" customHeight="1" x14ac:dyDescent="0.25"/>
    <row r="3838" ht="45" customHeight="1" x14ac:dyDescent="0.25"/>
    <row r="3839" ht="45" customHeight="1" x14ac:dyDescent="0.25"/>
    <row r="3840" ht="45" customHeight="1" x14ac:dyDescent="0.25"/>
    <row r="3841" ht="45" customHeight="1" x14ac:dyDescent="0.25"/>
    <row r="3842" ht="45" customHeight="1" x14ac:dyDescent="0.25"/>
    <row r="3843" ht="45" customHeight="1" x14ac:dyDescent="0.25"/>
    <row r="3844" ht="45" customHeight="1" x14ac:dyDescent="0.25"/>
    <row r="3845" ht="45" customHeight="1" x14ac:dyDescent="0.25"/>
    <row r="3846" ht="45" customHeight="1" x14ac:dyDescent="0.25"/>
    <row r="3847" ht="45" customHeight="1" x14ac:dyDescent="0.25"/>
    <row r="3848" ht="45" customHeight="1" x14ac:dyDescent="0.25"/>
    <row r="3849" ht="45" customHeight="1" x14ac:dyDescent="0.25"/>
    <row r="3850" ht="45" customHeight="1" x14ac:dyDescent="0.25"/>
    <row r="3851" ht="45" customHeight="1" x14ac:dyDescent="0.25"/>
    <row r="3852" ht="45" customHeight="1" x14ac:dyDescent="0.25"/>
    <row r="3853" ht="45" customHeight="1" x14ac:dyDescent="0.25"/>
    <row r="3854" ht="45" customHeight="1" x14ac:dyDescent="0.25"/>
    <row r="3855" ht="45" customHeight="1" x14ac:dyDescent="0.25"/>
    <row r="3856" ht="45" customHeight="1" x14ac:dyDescent="0.25"/>
    <row r="3857" ht="45" customHeight="1" x14ac:dyDescent="0.25"/>
    <row r="3858" ht="45" customHeight="1" x14ac:dyDescent="0.25"/>
    <row r="3859" ht="45" customHeight="1" x14ac:dyDescent="0.25"/>
    <row r="3860" ht="45" customHeight="1" x14ac:dyDescent="0.25"/>
    <row r="3861" ht="45" customHeight="1" x14ac:dyDescent="0.25"/>
    <row r="3862" ht="45" customHeight="1" x14ac:dyDescent="0.25"/>
    <row r="3863" ht="45" customHeight="1" x14ac:dyDescent="0.25"/>
    <row r="3864" ht="45" customHeight="1" x14ac:dyDescent="0.25"/>
    <row r="3865" ht="45" customHeight="1" x14ac:dyDescent="0.25"/>
    <row r="3866" ht="45" customHeight="1" x14ac:dyDescent="0.25"/>
    <row r="3867" ht="45" customHeight="1" x14ac:dyDescent="0.25"/>
    <row r="3868" ht="45" customHeight="1" x14ac:dyDescent="0.25"/>
    <row r="3869" ht="45" customHeight="1" x14ac:dyDescent="0.25"/>
    <row r="3870" ht="45" customHeight="1" x14ac:dyDescent="0.25"/>
    <row r="3871" ht="45" customHeight="1" x14ac:dyDescent="0.25"/>
    <row r="3872" ht="45" customHeight="1" x14ac:dyDescent="0.25"/>
    <row r="3873" ht="45" customHeight="1" x14ac:dyDescent="0.25"/>
    <row r="3874" ht="45" customHeight="1" x14ac:dyDescent="0.25"/>
    <row r="3875" ht="45" customHeight="1" x14ac:dyDescent="0.25"/>
    <row r="3876" ht="45" customHeight="1" x14ac:dyDescent="0.25"/>
    <row r="3877" ht="45" customHeight="1" x14ac:dyDescent="0.25"/>
    <row r="3878" ht="45" customHeight="1" x14ac:dyDescent="0.25"/>
    <row r="3879" ht="45" customHeight="1" x14ac:dyDescent="0.25"/>
    <row r="3880" ht="45" customHeight="1" x14ac:dyDescent="0.25"/>
    <row r="3881" ht="45" customHeight="1" x14ac:dyDescent="0.25"/>
    <row r="3882" ht="45" customHeight="1" x14ac:dyDescent="0.25"/>
    <row r="3883" ht="45" customHeight="1" x14ac:dyDescent="0.25"/>
    <row r="3884" ht="45" customHeight="1" x14ac:dyDescent="0.25"/>
    <row r="3885" ht="45" customHeight="1" x14ac:dyDescent="0.25"/>
    <row r="3886" ht="45" customHeight="1" x14ac:dyDescent="0.25"/>
    <row r="3887" ht="45" customHeight="1" x14ac:dyDescent="0.25"/>
    <row r="3888" ht="45" customHeight="1" x14ac:dyDescent="0.25"/>
    <row r="3889" ht="45" customHeight="1" x14ac:dyDescent="0.25"/>
    <row r="3890" ht="45" customHeight="1" x14ac:dyDescent="0.25"/>
    <row r="3891" ht="45" customHeight="1" x14ac:dyDescent="0.25"/>
    <row r="3892" ht="45" customHeight="1" x14ac:dyDescent="0.25"/>
    <row r="3893" ht="45" customHeight="1" x14ac:dyDescent="0.25"/>
    <row r="3894" ht="45" customHeight="1" x14ac:dyDescent="0.25"/>
    <row r="3895" ht="45" customHeight="1" x14ac:dyDescent="0.25"/>
    <row r="3896" ht="45" customHeight="1" x14ac:dyDescent="0.25"/>
    <row r="3897" ht="45" customHeight="1" x14ac:dyDescent="0.25"/>
    <row r="3898" ht="45" customHeight="1" x14ac:dyDescent="0.25"/>
    <row r="3899" ht="45" customHeight="1" x14ac:dyDescent="0.25"/>
    <row r="3900" ht="45" customHeight="1" x14ac:dyDescent="0.25"/>
    <row r="3901" ht="45" customHeight="1" x14ac:dyDescent="0.25"/>
    <row r="3902" ht="45" customHeight="1" x14ac:dyDescent="0.25"/>
    <row r="3903" ht="45" customHeight="1" x14ac:dyDescent="0.25"/>
    <row r="3904" ht="45" customHeight="1" x14ac:dyDescent="0.25"/>
    <row r="3905" ht="45" customHeight="1" x14ac:dyDescent="0.25"/>
    <row r="3906" ht="45" customHeight="1" x14ac:dyDescent="0.25"/>
    <row r="3907" ht="45" customHeight="1" x14ac:dyDescent="0.25"/>
    <row r="3908" ht="45" customHeight="1" x14ac:dyDescent="0.25"/>
    <row r="3909" ht="45" customHeight="1" x14ac:dyDescent="0.25"/>
    <row r="3910" ht="45" customHeight="1" x14ac:dyDescent="0.25"/>
    <row r="3911" ht="45" customHeight="1" x14ac:dyDescent="0.25"/>
    <row r="3912" ht="45" customHeight="1" x14ac:dyDescent="0.25"/>
    <row r="3913" ht="45" customHeight="1" x14ac:dyDescent="0.25"/>
    <row r="3914" ht="45" customHeight="1" x14ac:dyDescent="0.25"/>
    <row r="3915" ht="45" customHeight="1" x14ac:dyDescent="0.25"/>
    <row r="3916" ht="45" customHeight="1" x14ac:dyDescent="0.25"/>
    <row r="3917" ht="45" customHeight="1" x14ac:dyDescent="0.25"/>
    <row r="3918" ht="45" customHeight="1" x14ac:dyDescent="0.25"/>
    <row r="3919" ht="45" customHeight="1" x14ac:dyDescent="0.25"/>
    <row r="3920" ht="45" customHeight="1" x14ac:dyDescent="0.25"/>
    <row r="3921" ht="45" customHeight="1" x14ac:dyDescent="0.25"/>
    <row r="3922" ht="45" customHeight="1" x14ac:dyDescent="0.25"/>
    <row r="3923" ht="45" customHeight="1" x14ac:dyDescent="0.25"/>
    <row r="3924" ht="45" customHeight="1" x14ac:dyDescent="0.25"/>
    <row r="3925" ht="45" customHeight="1" x14ac:dyDescent="0.25"/>
    <row r="3926" ht="45" customHeight="1" x14ac:dyDescent="0.25"/>
    <row r="3927" ht="45" customHeight="1" x14ac:dyDescent="0.25"/>
    <row r="3928" ht="45" customHeight="1" x14ac:dyDescent="0.25"/>
    <row r="3929" ht="45" customHeight="1" x14ac:dyDescent="0.25"/>
    <row r="3930" ht="45" customHeight="1" x14ac:dyDescent="0.25"/>
    <row r="3931" ht="45" customHeight="1" x14ac:dyDescent="0.25"/>
    <row r="3932" ht="45" customHeight="1" x14ac:dyDescent="0.25"/>
    <row r="3933" ht="45" customHeight="1" x14ac:dyDescent="0.25"/>
    <row r="3934" ht="45" customHeight="1" x14ac:dyDescent="0.25"/>
    <row r="3935" ht="45" customHeight="1" x14ac:dyDescent="0.25"/>
    <row r="3936" ht="45" customHeight="1" x14ac:dyDescent="0.25"/>
    <row r="3937" ht="45" customHeight="1" x14ac:dyDescent="0.25"/>
    <row r="3938" ht="45" customHeight="1" x14ac:dyDescent="0.25"/>
    <row r="3939" ht="45" customHeight="1" x14ac:dyDescent="0.25"/>
    <row r="3940" ht="45" customHeight="1" x14ac:dyDescent="0.25"/>
    <row r="3941" ht="45" customHeight="1" x14ac:dyDescent="0.25"/>
    <row r="3942" ht="45" customHeight="1" x14ac:dyDescent="0.25"/>
    <row r="3943" ht="45" customHeight="1" x14ac:dyDescent="0.25"/>
    <row r="3944" ht="45" customHeight="1" x14ac:dyDescent="0.25"/>
    <row r="3945" ht="45" customHeight="1" x14ac:dyDescent="0.25"/>
    <row r="3946" ht="45" customHeight="1" x14ac:dyDescent="0.25"/>
    <row r="3947" ht="45" customHeight="1" x14ac:dyDescent="0.25"/>
    <row r="3948" ht="45" customHeight="1" x14ac:dyDescent="0.25"/>
    <row r="3949" ht="45" customHeight="1" x14ac:dyDescent="0.25"/>
    <row r="3950" ht="45" customHeight="1" x14ac:dyDescent="0.25"/>
    <row r="3951" ht="45" customHeight="1" x14ac:dyDescent="0.25"/>
    <row r="3952" ht="45" customHeight="1" x14ac:dyDescent="0.25"/>
    <row r="3953" ht="45" customHeight="1" x14ac:dyDescent="0.25"/>
    <row r="3954" ht="45" customHeight="1" x14ac:dyDescent="0.25"/>
    <row r="3955" ht="45" customHeight="1" x14ac:dyDescent="0.25"/>
    <row r="3956" ht="45" customHeight="1" x14ac:dyDescent="0.25"/>
    <row r="3957" ht="45" customHeight="1" x14ac:dyDescent="0.25"/>
    <row r="3958" ht="45" customHeight="1" x14ac:dyDescent="0.25"/>
    <row r="3959" ht="45" customHeight="1" x14ac:dyDescent="0.25"/>
    <row r="3960" ht="45" customHeight="1" x14ac:dyDescent="0.25"/>
    <row r="3961" ht="45" customHeight="1" x14ac:dyDescent="0.25"/>
    <row r="3962" ht="45" customHeight="1" x14ac:dyDescent="0.25"/>
    <row r="3963" ht="45" customHeight="1" x14ac:dyDescent="0.25"/>
    <row r="3964" ht="45" customHeight="1" x14ac:dyDescent="0.25"/>
    <row r="3965" ht="45" customHeight="1" x14ac:dyDescent="0.25"/>
    <row r="3966" ht="45" customHeight="1" x14ac:dyDescent="0.25"/>
    <row r="3967" ht="45" customHeight="1" x14ac:dyDescent="0.25"/>
    <row r="3968" ht="45" customHeight="1" x14ac:dyDescent="0.25"/>
    <row r="3969" ht="45" customHeight="1" x14ac:dyDescent="0.25"/>
    <row r="3970" ht="45" customHeight="1" x14ac:dyDescent="0.25"/>
    <row r="3971" ht="45" customHeight="1" x14ac:dyDescent="0.25"/>
    <row r="3972" ht="45" customHeight="1" x14ac:dyDescent="0.25"/>
    <row r="3973" ht="45" customHeight="1" x14ac:dyDescent="0.25"/>
    <row r="3974" ht="45" customHeight="1" x14ac:dyDescent="0.25"/>
    <row r="3975" ht="45" customHeight="1" x14ac:dyDescent="0.25"/>
    <row r="3976" ht="45" customHeight="1" x14ac:dyDescent="0.25"/>
    <row r="3977" ht="45" customHeight="1" x14ac:dyDescent="0.25"/>
    <row r="3978" ht="45" customHeight="1" x14ac:dyDescent="0.25"/>
    <row r="3979" ht="45" customHeight="1" x14ac:dyDescent="0.25"/>
    <row r="3980" ht="45" customHeight="1" x14ac:dyDescent="0.25"/>
    <row r="3981" ht="45" customHeight="1" x14ac:dyDescent="0.25"/>
    <row r="3982" ht="45" customHeight="1" x14ac:dyDescent="0.25"/>
    <row r="3983" ht="45" customHeight="1" x14ac:dyDescent="0.25"/>
    <row r="3984" ht="45" customHeight="1" x14ac:dyDescent="0.25"/>
    <row r="3985" ht="45" customHeight="1" x14ac:dyDescent="0.25"/>
    <row r="3986" ht="45" customHeight="1" x14ac:dyDescent="0.25"/>
    <row r="3987" ht="45" customHeight="1" x14ac:dyDescent="0.25"/>
    <row r="3988" ht="45" customHeight="1" x14ac:dyDescent="0.25"/>
    <row r="3989" ht="45" customHeight="1" x14ac:dyDescent="0.25"/>
    <row r="3990" ht="45" customHeight="1" x14ac:dyDescent="0.25"/>
    <row r="3991" ht="45" customHeight="1" x14ac:dyDescent="0.25"/>
    <row r="3992" ht="45" customHeight="1" x14ac:dyDescent="0.25"/>
    <row r="3993" ht="45" customHeight="1" x14ac:dyDescent="0.25"/>
    <row r="3994" ht="45" customHeight="1" x14ac:dyDescent="0.25"/>
    <row r="3995" ht="45" customHeight="1" x14ac:dyDescent="0.25"/>
    <row r="3996" ht="45" customHeight="1" x14ac:dyDescent="0.25"/>
    <row r="3997" ht="45" customHeight="1" x14ac:dyDescent="0.25"/>
    <row r="3998" ht="45" customHeight="1" x14ac:dyDescent="0.25"/>
    <row r="3999" ht="45" customHeight="1" x14ac:dyDescent="0.25"/>
    <row r="4000" ht="45" customHeight="1" x14ac:dyDescent="0.25"/>
    <row r="4001" ht="45" customHeight="1" x14ac:dyDescent="0.25"/>
    <row r="4002" ht="45" customHeight="1" x14ac:dyDescent="0.25"/>
    <row r="4003" ht="45" customHeight="1" x14ac:dyDescent="0.25"/>
    <row r="4004" ht="45" customHeight="1" x14ac:dyDescent="0.25"/>
    <row r="4005" ht="45" customHeight="1" x14ac:dyDescent="0.25"/>
    <row r="4006" ht="45" customHeight="1" x14ac:dyDescent="0.25"/>
    <row r="4007" ht="45" customHeight="1" x14ac:dyDescent="0.25"/>
    <row r="4008" ht="45" customHeight="1" x14ac:dyDescent="0.25"/>
    <row r="4009" ht="45" customHeight="1" x14ac:dyDescent="0.25"/>
    <row r="4010" ht="45" customHeight="1" x14ac:dyDescent="0.25"/>
    <row r="4011" ht="45" customHeight="1" x14ac:dyDescent="0.25"/>
    <row r="4012" ht="45" customHeight="1" x14ac:dyDescent="0.25"/>
    <row r="4013" ht="45" customHeight="1" x14ac:dyDescent="0.25"/>
    <row r="4014" ht="45" customHeight="1" x14ac:dyDescent="0.25"/>
    <row r="4015" ht="45" customHeight="1" x14ac:dyDescent="0.25"/>
    <row r="4016" ht="45" customHeight="1" x14ac:dyDescent="0.25"/>
    <row r="4017" ht="45" customHeight="1" x14ac:dyDescent="0.25"/>
    <row r="4018" ht="45" customHeight="1" x14ac:dyDescent="0.25"/>
    <row r="4019" ht="45" customHeight="1" x14ac:dyDescent="0.25"/>
    <row r="4020" ht="45" customHeight="1" x14ac:dyDescent="0.25"/>
    <row r="4021" ht="45" customHeight="1" x14ac:dyDescent="0.25"/>
    <row r="4022" ht="45" customHeight="1" x14ac:dyDescent="0.25"/>
    <row r="4023" ht="45" customHeight="1" x14ac:dyDescent="0.25"/>
    <row r="4024" ht="45" customHeight="1" x14ac:dyDescent="0.25"/>
    <row r="4025" ht="45" customHeight="1" x14ac:dyDescent="0.25"/>
    <row r="4026" ht="45" customHeight="1" x14ac:dyDescent="0.25"/>
    <row r="4027" ht="45" customHeight="1" x14ac:dyDescent="0.25"/>
    <row r="4028" ht="45" customHeight="1" x14ac:dyDescent="0.25"/>
    <row r="4029" ht="45" customHeight="1" x14ac:dyDescent="0.25"/>
    <row r="4030" ht="45" customHeight="1" x14ac:dyDescent="0.25"/>
    <row r="4031" ht="45" customHeight="1" x14ac:dyDescent="0.25"/>
    <row r="4032" ht="45" customHeight="1" x14ac:dyDescent="0.25"/>
    <row r="4033" ht="45" customHeight="1" x14ac:dyDescent="0.25"/>
    <row r="4034" ht="45" customHeight="1" x14ac:dyDescent="0.25"/>
    <row r="4035" ht="45" customHeight="1" x14ac:dyDescent="0.25"/>
    <row r="4036" ht="45" customHeight="1" x14ac:dyDescent="0.25"/>
    <row r="4037" ht="45" customHeight="1" x14ac:dyDescent="0.25"/>
    <row r="4038" ht="45" customHeight="1" x14ac:dyDescent="0.25"/>
    <row r="4039" ht="45" customHeight="1" x14ac:dyDescent="0.25"/>
    <row r="4040" ht="45" customHeight="1" x14ac:dyDescent="0.25"/>
    <row r="4041" ht="45" customHeight="1" x14ac:dyDescent="0.25"/>
    <row r="4042" ht="45" customHeight="1" x14ac:dyDescent="0.25"/>
    <row r="4043" ht="45" customHeight="1" x14ac:dyDescent="0.25"/>
    <row r="4044" ht="45" customHeight="1" x14ac:dyDescent="0.25"/>
    <row r="4045" ht="45" customHeight="1" x14ac:dyDescent="0.25"/>
    <row r="4046" ht="45" customHeight="1" x14ac:dyDescent="0.25"/>
    <row r="4047" ht="45" customHeight="1" x14ac:dyDescent="0.25"/>
    <row r="4048" ht="45" customHeight="1" x14ac:dyDescent="0.25"/>
    <row r="4049" ht="45" customHeight="1" x14ac:dyDescent="0.25"/>
    <row r="4050" ht="45" customHeight="1" x14ac:dyDescent="0.25"/>
    <row r="4051" ht="45" customHeight="1" x14ac:dyDescent="0.25"/>
    <row r="4052" ht="45" customHeight="1" x14ac:dyDescent="0.25"/>
    <row r="4053" ht="45" customHeight="1" x14ac:dyDescent="0.25"/>
    <row r="4054" ht="45" customHeight="1" x14ac:dyDescent="0.25"/>
    <row r="4055" ht="45" customHeight="1" x14ac:dyDescent="0.25"/>
    <row r="4056" ht="45" customHeight="1" x14ac:dyDescent="0.25"/>
    <row r="4057" ht="45" customHeight="1" x14ac:dyDescent="0.25"/>
    <row r="4058" ht="45" customHeight="1" x14ac:dyDescent="0.25"/>
    <row r="4059" ht="45" customHeight="1" x14ac:dyDescent="0.25"/>
    <row r="4060" ht="45" customHeight="1" x14ac:dyDescent="0.25"/>
    <row r="4061" ht="45" customHeight="1" x14ac:dyDescent="0.25"/>
    <row r="4062" ht="45" customHeight="1" x14ac:dyDescent="0.25"/>
    <row r="4063" ht="45" customHeight="1" x14ac:dyDescent="0.25"/>
    <row r="4064" ht="45" customHeight="1" x14ac:dyDescent="0.25"/>
    <row r="4065" ht="45" customHeight="1" x14ac:dyDescent="0.25"/>
    <row r="4066" ht="45" customHeight="1" x14ac:dyDescent="0.25"/>
    <row r="4067" ht="45" customHeight="1" x14ac:dyDescent="0.25"/>
    <row r="4068" ht="45" customHeight="1" x14ac:dyDescent="0.25"/>
    <row r="4069" ht="45" customHeight="1" x14ac:dyDescent="0.25"/>
    <row r="4070" ht="45" customHeight="1" x14ac:dyDescent="0.25"/>
    <row r="4071" ht="45" customHeight="1" x14ac:dyDescent="0.25"/>
    <row r="4072" ht="45" customHeight="1" x14ac:dyDescent="0.25"/>
    <row r="4073" ht="45" customHeight="1" x14ac:dyDescent="0.25"/>
    <row r="4074" ht="45" customHeight="1" x14ac:dyDescent="0.25"/>
    <row r="4075" ht="45" customHeight="1" x14ac:dyDescent="0.25"/>
    <row r="4076" ht="45" customHeight="1" x14ac:dyDescent="0.25"/>
    <row r="4077" ht="45" customHeight="1" x14ac:dyDescent="0.25"/>
    <row r="4078" ht="45" customHeight="1" x14ac:dyDescent="0.25"/>
    <row r="4079" ht="45" customHeight="1" x14ac:dyDescent="0.25"/>
    <row r="4080" ht="45" customHeight="1" x14ac:dyDescent="0.25"/>
    <row r="4081" ht="45" customHeight="1" x14ac:dyDescent="0.25"/>
    <row r="4082" ht="45" customHeight="1" x14ac:dyDescent="0.25"/>
    <row r="4083" ht="45" customHeight="1" x14ac:dyDescent="0.25"/>
    <row r="4084" ht="45" customHeight="1" x14ac:dyDescent="0.25"/>
    <row r="4085" ht="45" customHeight="1" x14ac:dyDescent="0.25"/>
    <row r="4086" ht="45" customHeight="1" x14ac:dyDescent="0.25"/>
    <row r="4087" ht="45" customHeight="1" x14ac:dyDescent="0.25"/>
    <row r="4088" ht="45" customHeight="1" x14ac:dyDescent="0.25"/>
    <row r="4089" ht="45" customHeight="1" x14ac:dyDescent="0.25"/>
    <row r="4090" ht="45" customHeight="1" x14ac:dyDescent="0.25"/>
    <row r="4091" ht="45" customHeight="1" x14ac:dyDescent="0.25"/>
    <row r="4092" ht="45" customHeight="1" x14ac:dyDescent="0.25"/>
    <row r="4093" ht="45" customHeight="1" x14ac:dyDescent="0.25"/>
    <row r="4094" ht="45" customHeight="1" x14ac:dyDescent="0.25"/>
    <row r="4095" ht="45" customHeight="1" x14ac:dyDescent="0.25"/>
    <row r="4096" ht="45" customHeight="1" x14ac:dyDescent="0.25"/>
    <row r="4097" ht="45" customHeight="1" x14ac:dyDescent="0.25"/>
    <row r="4098" ht="45" customHeight="1" x14ac:dyDescent="0.25"/>
    <row r="4099" ht="45" customHeight="1" x14ac:dyDescent="0.25"/>
    <row r="4100" ht="45" customHeight="1" x14ac:dyDescent="0.25"/>
    <row r="4101" ht="45" customHeight="1" x14ac:dyDescent="0.25"/>
    <row r="4102" ht="45" customHeight="1" x14ac:dyDescent="0.25"/>
    <row r="4103" ht="45" customHeight="1" x14ac:dyDescent="0.25"/>
    <row r="4104" ht="45" customHeight="1" x14ac:dyDescent="0.25"/>
    <row r="4105" ht="45" customHeight="1" x14ac:dyDescent="0.25"/>
    <row r="4106" ht="45" customHeight="1" x14ac:dyDescent="0.25"/>
    <row r="4107" ht="45" customHeight="1" x14ac:dyDescent="0.25"/>
    <row r="4108" ht="45" customHeight="1" x14ac:dyDescent="0.25"/>
    <row r="4109" ht="45" customHeight="1" x14ac:dyDescent="0.25"/>
    <row r="4110" ht="45" customHeight="1" x14ac:dyDescent="0.25"/>
    <row r="4111" ht="45" customHeight="1" x14ac:dyDescent="0.25"/>
    <row r="4112" ht="45" customHeight="1" x14ac:dyDescent="0.25"/>
    <row r="4113" ht="45" customHeight="1" x14ac:dyDescent="0.25"/>
    <row r="4114" ht="45" customHeight="1" x14ac:dyDescent="0.25"/>
    <row r="4115" ht="45" customHeight="1" x14ac:dyDescent="0.25"/>
    <row r="4116" ht="45" customHeight="1" x14ac:dyDescent="0.25"/>
    <row r="4117" ht="45" customHeight="1" x14ac:dyDescent="0.25"/>
    <row r="4118" ht="45" customHeight="1" x14ac:dyDescent="0.25"/>
    <row r="4119" ht="45" customHeight="1" x14ac:dyDescent="0.25"/>
    <row r="4120" ht="45" customHeight="1" x14ac:dyDescent="0.25"/>
    <row r="4121" ht="45" customHeight="1" x14ac:dyDescent="0.25"/>
    <row r="4122" ht="45" customHeight="1" x14ac:dyDescent="0.25"/>
    <row r="4123" ht="45" customHeight="1" x14ac:dyDescent="0.25"/>
    <row r="4124" ht="45" customHeight="1" x14ac:dyDescent="0.25"/>
    <row r="4125" ht="45" customHeight="1" x14ac:dyDescent="0.25"/>
    <row r="4126" ht="45" customHeight="1" x14ac:dyDescent="0.25"/>
    <row r="4127" ht="45" customHeight="1" x14ac:dyDescent="0.25"/>
    <row r="4128" ht="45" customHeight="1" x14ac:dyDescent="0.25"/>
    <row r="4129" ht="45" customHeight="1" x14ac:dyDescent="0.25"/>
    <row r="4130" ht="45" customHeight="1" x14ac:dyDescent="0.25"/>
    <row r="4131" ht="45" customHeight="1" x14ac:dyDescent="0.25"/>
    <row r="4132" ht="45" customHeight="1" x14ac:dyDescent="0.25"/>
    <row r="4133" ht="45" customHeight="1" x14ac:dyDescent="0.25"/>
    <row r="4134" ht="45" customHeight="1" x14ac:dyDescent="0.25"/>
    <row r="4135" ht="45" customHeight="1" x14ac:dyDescent="0.25"/>
    <row r="4136" ht="45" customHeight="1" x14ac:dyDescent="0.25"/>
    <row r="4137" ht="45" customHeight="1" x14ac:dyDescent="0.25"/>
    <row r="4138" ht="45" customHeight="1" x14ac:dyDescent="0.25"/>
    <row r="4139" ht="45" customHeight="1" x14ac:dyDescent="0.25"/>
    <row r="4140" ht="45" customHeight="1" x14ac:dyDescent="0.25"/>
    <row r="4141" ht="45" customHeight="1" x14ac:dyDescent="0.25"/>
    <row r="4142" ht="45" customHeight="1" x14ac:dyDescent="0.25"/>
    <row r="4143" ht="45" customHeight="1" x14ac:dyDescent="0.25"/>
    <row r="4144" ht="45" customHeight="1" x14ac:dyDescent="0.25"/>
    <row r="4145" ht="45" customHeight="1" x14ac:dyDescent="0.25"/>
    <row r="4146" ht="45" customHeight="1" x14ac:dyDescent="0.25"/>
    <row r="4147" ht="45" customHeight="1" x14ac:dyDescent="0.25"/>
    <row r="4148" ht="45" customHeight="1" x14ac:dyDescent="0.25"/>
    <row r="4149" ht="45" customHeight="1" x14ac:dyDescent="0.25"/>
    <row r="4150" ht="45" customHeight="1" x14ac:dyDescent="0.25"/>
    <row r="4151" ht="45" customHeight="1" x14ac:dyDescent="0.25"/>
    <row r="4152" ht="45" customHeight="1" x14ac:dyDescent="0.25"/>
    <row r="4153" ht="45" customHeight="1" x14ac:dyDescent="0.25"/>
    <row r="4154" ht="45" customHeight="1" x14ac:dyDescent="0.25"/>
    <row r="4155" ht="45" customHeight="1" x14ac:dyDescent="0.25"/>
    <row r="4156" ht="45" customHeight="1" x14ac:dyDescent="0.25"/>
    <row r="4157" ht="45" customHeight="1" x14ac:dyDescent="0.25"/>
    <row r="4158" ht="45" customHeight="1" x14ac:dyDescent="0.25"/>
    <row r="4159" ht="45" customHeight="1" x14ac:dyDescent="0.25"/>
    <row r="4160" ht="45" customHeight="1" x14ac:dyDescent="0.25"/>
    <row r="4161" ht="45" customHeight="1" x14ac:dyDescent="0.25"/>
    <row r="4162" ht="45" customHeight="1" x14ac:dyDescent="0.25"/>
    <row r="4163" ht="45" customHeight="1" x14ac:dyDescent="0.25"/>
    <row r="4164" ht="45" customHeight="1" x14ac:dyDescent="0.25"/>
    <row r="4165" ht="45" customHeight="1" x14ac:dyDescent="0.25"/>
    <row r="4166" ht="45" customHeight="1" x14ac:dyDescent="0.25"/>
    <row r="4167" ht="45" customHeight="1" x14ac:dyDescent="0.25"/>
    <row r="4168" ht="45" customHeight="1" x14ac:dyDescent="0.25"/>
    <row r="4169" ht="45" customHeight="1" x14ac:dyDescent="0.25"/>
    <row r="4170" ht="45" customHeight="1" x14ac:dyDescent="0.25"/>
    <row r="4171" ht="45" customHeight="1" x14ac:dyDescent="0.25"/>
    <row r="4172" ht="45" customHeight="1" x14ac:dyDescent="0.25"/>
    <row r="4173" ht="45" customHeight="1" x14ac:dyDescent="0.25"/>
    <row r="4174" ht="45" customHeight="1" x14ac:dyDescent="0.25"/>
    <row r="4175" ht="45" customHeight="1" x14ac:dyDescent="0.25"/>
    <row r="4176" ht="45" customHeight="1" x14ac:dyDescent="0.25"/>
    <row r="4177" ht="45" customHeight="1" x14ac:dyDescent="0.25"/>
    <row r="4178" ht="45" customHeight="1" x14ac:dyDescent="0.25"/>
    <row r="4179" ht="45" customHeight="1" x14ac:dyDescent="0.25"/>
    <row r="4180" ht="45" customHeight="1" x14ac:dyDescent="0.25"/>
    <row r="4181" ht="45" customHeight="1" x14ac:dyDescent="0.25"/>
    <row r="4182" ht="45" customHeight="1" x14ac:dyDescent="0.25"/>
    <row r="4183" ht="45" customHeight="1" x14ac:dyDescent="0.25"/>
    <row r="4184" ht="45" customHeight="1" x14ac:dyDescent="0.25"/>
    <row r="4185" ht="45" customHeight="1" x14ac:dyDescent="0.25"/>
    <row r="4186" ht="45" customHeight="1" x14ac:dyDescent="0.25"/>
    <row r="4187" ht="45" customHeight="1" x14ac:dyDescent="0.25"/>
    <row r="4188" ht="45" customHeight="1" x14ac:dyDescent="0.25"/>
    <row r="4189" ht="45" customHeight="1" x14ac:dyDescent="0.25"/>
    <row r="4190" ht="45" customHeight="1" x14ac:dyDescent="0.25"/>
    <row r="4191" ht="45" customHeight="1" x14ac:dyDescent="0.25"/>
    <row r="4192" ht="45" customHeight="1" x14ac:dyDescent="0.25"/>
    <row r="4193" ht="45" customHeight="1" x14ac:dyDescent="0.25"/>
    <row r="4194" ht="45" customHeight="1" x14ac:dyDescent="0.25"/>
    <row r="4195" ht="45" customHeight="1" x14ac:dyDescent="0.25"/>
    <row r="4196" ht="45" customHeight="1" x14ac:dyDescent="0.25"/>
    <row r="4197" ht="45" customHeight="1" x14ac:dyDescent="0.25"/>
    <row r="4198" ht="45" customHeight="1" x14ac:dyDescent="0.25"/>
    <row r="4199" ht="45" customHeight="1" x14ac:dyDescent="0.25"/>
    <row r="4200" ht="45" customHeight="1" x14ac:dyDescent="0.25"/>
    <row r="4201" ht="45" customHeight="1" x14ac:dyDescent="0.25"/>
    <row r="4202" ht="45" customHeight="1" x14ac:dyDescent="0.25"/>
    <row r="4203" ht="45" customHeight="1" x14ac:dyDescent="0.25"/>
    <row r="4204" ht="45" customHeight="1" x14ac:dyDescent="0.25"/>
    <row r="4205" ht="45" customHeight="1" x14ac:dyDescent="0.25"/>
    <row r="4206" ht="45" customHeight="1" x14ac:dyDescent="0.25"/>
    <row r="4207" ht="45" customHeight="1" x14ac:dyDescent="0.25"/>
    <row r="4208" ht="45" customHeight="1" x14ac:dyDescent="0.25"/>
    <row r="4209" ht="45" customHeight="1" x14ac:dyDescent="0.25"/>
    <row r="4210" ht="45" customHeight="1" x14ac:dyDescent="0.25"/>
    <row r="4211" ht="45" customHeight="1" x14ac:dyDescent="0.25"/>
    <row r="4212" ht="45" customHeight="1" x14ac:dyDescent="0.25"/>
    <row r="4213" ht="45" customHeight="1" x14ac:dyDescent="0.25"/>
    <row r="4214" ht="45" customHeight="1" x14ac:dyDescent="0.25"/>
    <row r="4215" ht="45" customHeight="1" x14ac:dyDescent="0.25"/>
    <row r="4216" ht="45" customHeight="1" x14ac:dyDescent="0.25"/>
    <row r="4217" ht="45" customHeight="1" x14ac:dyDescent="0.25"/>
    <row r="4218" ht="45" customHeight="1" x14ac:dyDescent="0.25"/>
    <row r="4219" ht="45" customHeight="1" x14ac:dyDescent="0.25"/>
    <row r="4220" ht="45" customHeight="1" x14ac:dyDescent="0.25"/>
    <row r="4221" ht="45" customHeight="1" x14ac:dyDescent="0.25"/>
    <row r="4222" ht="45" customHeight="1" x14ac:dyDescent="0.25"/>
    <row r="4223" ht="45" customHeight="1" x14ac:dyDescent="0.25"/>
    <row r="4224" ht="45" customHeight="1" x14ac:dyDescent="0.25"/>
    <row r="4225" ht="45" customHeight="1" x14ac:dyDescent="0.25"/>
    <row r="4226" ht="45" customHeight="1" x14ac:dyDescent="0.25"/>
    <row r="4227" ht="45" customHeight="1" x14ac:dyDescent="0.25"/>
    <row r="4228" ht="45" customHeight="1" x14ac:dyDescent="0.25"/>
    <row r="4229" ht="45" customHeight="1" x14ac:dyDescent="0.25"/>
    <row r="4230" ht="45" customHeight="1" x14ac:dyDescent="0.25"/>
    <row r="4231" ht="45" customHeight="1" x14ac:dyDescent="0.25"/>
    <row r="4232" ht="45" customHeight="1" x14ac:dyDescent="0.25"/>
    <row r="4233" ht="45" customHeight="1" x14ac:dyDescent="0.25"/>
    <row r="4234" ht="45" customHeight="1" x14ac:dyDescent="0.25"/>
    <row r="4235" ht="45" customHeight="1" x14ac:dyDescent="0.25"/>
    <row r="4236" ht="45" customHeight="1" x14ac:dyDescent="0.25"/>
    <row r="4237" ht="45" customHeight="1" x14ac:dyDescent="0.25"/>
    <row r="4238" ht="45" customHeight="1" x14ac:dyDescent="0.25"/>
    <row r="4239" ht="45" customHeight="1" x14ac:dyDescent="0.25"/>
    <row r="4240" ht="45" customHeight="1" x14ac:dyDescent="0.25"/>
    <row r="4241" ht="45" customHeight="1" x14ac:dyDescent="0.25"/>
    <row r="4242" ht="45" customHeight="1" x14ac:dyDescent="0.25"/>
    <row r="4243" ht="45" customHeight="1" x14ac:dyDescent="0.25"/>
    <row r="4244" ht="45" customHeight="1" x14ac:dyDescent="0.25"/>
    <row r="4245" ht="45" customHeight="1" x14ac:dyDescent="0.25"/>
    <row r="4246" ht="45" customHeight="1" x14ac:dyDescent="0.25"/>
    <row r="4247" ht="45" customHeight="1" x14ac:dyDescent="0.25"/>
    <row r="4248" ht="45" customHeight="1" x14ac:dyDescent="0.25"/>
    <row r="4249" ht="45" customHeight="1" x14ac:dyDescent="0.25"/>
    <row r="4250" ht="45" customHeight="1" x14ac:dyDescent="0.25"/>
    <row r="4251" ht="45" customHeight="1" x14ac:dyDescent="0.25"/>
    <row r="4252" ht="45" customHeight="1" x14ac:dyDescent="0.25"/>
    <row r="4253" ht="45" customHeight="1" x14ac:dyDescent="0.25"/>
    <row r="4254" ht="45" customHeight="1" x14ac:dyDescent="0.25"/>
    <row r="4255" ht="45" customHeight="1" x14ac:dyDescent="0.25"/>
    <row r="4256" ht="45" customHeight="1" x14ac:dyDescent="0.25"/>
    <row r="4257" ht="45" customHeight="1" x14ac:dyDescent="0.25"/>
    <row r="4258" ht="45" customHeight="1" x14ac:dyDescent="0.25"/>
    <row r="4259" ht="45" customHeight="1" x14ac:dyDescent="0.25"/>
    <row r="4260" ht="45" customHeight="1" x14ac:dyDescent="0.25"/>
    <row r="4261" ht="45" customHeight="1" x14ac:dyDescent="0.25"/>
    <row r="4262" ht="45" customHeight="1" x14ac:dyDescent="0.25"/>
    <row r="4263" ht="45" customHeight="1" x14ac:dyDescent="0.25"/>
    <row r="4264" ht="45" customHeight="1" x14ac:dyDescent="0.25"/>
    <row r="4265" ht="45" customHeight="1" x14ac:dyDescent="0.25"/>
    <row r="4266" ht="45" customHeight="1" x14ac:dyDescent="0.25"/>
    <row r="4267" ht="45" customHeight="1" x14ac:dyDescent="0.25"/>
    <row r="4268" ht="45" customHeight="1" x14ac:dyDescent="0.25"/>
    <row r="4269" ht="45" customHeight="1" x14ac:dyDescent="0.25"/>
    <row r="4270" ht="45" customHeight="1" x14ac:dyDescent="0.25"/>
    <row r="4271" ht="45" customHeight="1" x14ac:dyDescent="0.25"/>
    <row r="4272" ht="45" customHeight="1" x14ac:dyDescent="0.25"/>
    <row r="4273" ht="45" customHeight="1" x14ac:dyDescent="0.25"/>
    <row r="4274" ht="45" customHeight="1" x14ac:dyDescent="0.25"/>
    <row r="4275" ht="45" customHeight="1" x14ac:dyDescent="0.25"/>
    <row r="4276" ht="45" customHeight="1" x14ac:dyDescent="0.25"/>
    <row r="4277" ht="45" customHeight="1" x14ac:dyDescent="0.25"/>
    <row r="4278" ht="45" customHeight="1" x14ac:dyDescent="0.25"/>
    <row r="4279" ht="45" customHeight="1" x14ac:dyDescent="0.25"/>
    <row r="4280" ht="45" customHeight="1" x14ac:dyDescent="0.25"/>
    <row r="4281" ht="45" customHeight="1" x14ac:dyDescent="0.25"/>
    <row r="4282" ht="45" customHeight="1" x14ac:dyDescent="0.25"/>
    <row r="4283" ht="45" customHeight="1" x14ac:dyDescent="0.25"/>
    <row r="4284" ht="45" customHeight="1" x14ac:dyDescent="0.25"/>
    <row r="4285" ht="45" customHeight="1" x14ac:dyDescent="0.25"/>
    <row r="4286" ht="45" customHeight="1" x14ac:dyDescent="0.25"/>
    <row r="4287" ht="45" customHeight="1" x14ac:dyDescent="0.25"/>
    <row r="4288" ht="45" customHeight="1" x14ac:dyDescent="0.25"/>
    <row r="4289" ht="45" customHeight="1" x14ac:dyDescent="0.25"/>
    <row r="4290" ht="45" customHeight="1" x14ac:dyDescent="0.25"/>
    <row r="4291" ht="45" customHeight="1" x14ac:dyDescent="0.25"/>
    <row r="4292" ht="45" customHeight="1" x14ac:dyDescent="0.25"/>
    <row r="4293" ht="45" customHeight="1" x14ac:dyDescent="0.25"/>
    <row r="4294" ht="45" customHeight="1" x14ac:dyDescent="0.25"/>
    <row r="4295" ht="45" customHeight="1" x14ac:dyDescent="0.25"/>
    <row r="4296" ht="45" customHeight="1" x14ac:dyDescent="0.25"/>
    <row r="4297" ht="45" customHeight="1" x14ac:dyDescent="0.25"/>
    <row r="4298" ht="45" customHeight="1" x14ac:dyDescent="0.25"/>
    <row r="4299" ht="45" customHeight="1" x14ac:dyDescent="0.25"/>
    <row r="4300" ht="45" customHeight="1" x14ac:dyDescent="0.25"/>
    <row r="4301" ht="45" customHeight="1" x14ac:dyDescent="0.25"/>
    <row r="4302" ht="45" customHeight="1" x14ac:dyDescent="0.25"/>
    <row r="4303" ht="45" customHeight="1" x14ac:dyDescent="0.25"/>
    <row r="4304" ht="45" customHeight="1" x14ac:dyDescent="0.25"/>
    <row r="4305" ht="45" customHeight="1" x14ac:dyDescent="0.25"/>
    <row r="4306" ht="45" customHeight="1" x14ac:dyDescent="0.25"/>
    <row r="4307" ht="45" customHeight="1" x14ac:dyDescent="0.25"/>
    <row r="4308" ht="45" customHeight="1" x14ac:dyDescent="0.25"/>
    <row r="4309" ht="45" customHeight="1" x14ac:dyDescent="0.25"/>
    <row r="4310" ht="45" customHeight="1" x14ac:dyDescent="0.25"/>
    <row r="4311" ht="45" customHeight="1" x14ac:dyDescent="0.25"/>
    <row r="4312" ht="45" customHeight="1" x14ac:dyDescent="0.25"/>
    <row r="4313" ht="45" customHeight="1" x14ac:dyDescent="0.25"/>
    <row r="4314" ht="45" customHeight="1" x14ac:dyDescent="0.25"/>
    <row r="4315" ht="45" customHeight="1" x14ac:dyDescent="0.25"/>
    <row r="4316" ht="45" customHeight="1" x14ac:dyDescent="0.25"/>
    <row r="4317" ht="45" customHeight="1" x14ac:dyDescent="0.25"/>
    <row r="4318" ht="45" customHeight="1" x14ac:dyDescent="0.25"/>
    <row r="4319" ht="45" customHeight="1" x14ac:dyDescent="0.25"/>
    <row r="4320" ht="45" customHeight="1" x14ac:dyDescent="0.25"/>
    <row r="4321" ht="45" customHeight="1" x14ac:dyDescent="0.25"/>
    <row r="4322" ht="45" customHeight="1" x14ac:dyDescent="0.25"/>
    <row r="4323" ht="45" customHeight="1" x14ac:dyDescent="0.25"/>
    <row r="4324" ht="45" customHeight="1" x14ac:dyDescent="0.25"/>
    <row r="4325" ht="45" customHeight="1" x14ac:dyDescent="0.25"/>
    <row r="4326" ht="45" customHeight="1" x14ac:dyDescent="0.25"/>
    <row r="4327" ht="45" customHeight="1" x14ac:dyDescent="0.25"/>
    <row r="4328" ht="45" customHeight="1" x14ac:dyDescent="0.25"/>
    <row r="4329" ht="45" customHeight="1" x14ac:dyDescent="0.25"/>
    <row r="4330" ht="45" customHeight="1" x14ac:dyDescent="0.25"/>
    <row r="4331" ht="45" customHeight="1" x14ac:dyDescent="0.25"/>
    <row r="4332" ht="45" customHeight="1" x14ac:dyDescent="0.25"/>
    <row r="4333" ht="45" customHeight="1" x14ac:dyDescent="0.25"/>
    <row r="4334" ht="45" customHeight="1" x14ac:dyDescent="0.25"/>
    <row r="4335" ht="45" customHeight="1" x14ac:dyDescent="0.25"/>
    <row r="4336" ht="45" customHeight="1" x14ac:dyDescent="0.25"/>
    <row r="4337" ht="45" customHeight="1" x14ac:dyDescent="0.25"/>
    <row r="4338" ht="45" customHeight="1" x14ac:dyDescent="0.25"/>
    <row r="4339" ht="45" customHeight="1" x14ac:dyDescent="0.25"/>
    <row r="4340" ht="45" customHeight="1" x14ac:dyDescent="0.25"/>
    <row r="4341" ht="45" customHeight="1" x14ac:dyDescent="0.25"/>
    <row r="4342" ht="45" customHeight="1" x14ac:dyDescent="0.25"/>
    <row r="4343" ht="45" customHeight="1" x14ac:dyDescent="0.25"/>
    <row r="4344" ht="45" customHeight="1" x14ac:dyDescent="0.25"/>
    <row r="4345" ht="45" customHeight="1" x14ac:dyDescent="0.25"/>
    <row r="4346" ht="45" customHeight="1" x14ac:dyDescent="0.25"/>
    <row r="4347" ht="45" customHeight="1" x14ac:dyDescent="0.25"/>
    <row r="4348" ht="45" customHeight="1" x14ac:dyDescent="0.25"/>
    <row r="4349" ht="45" customHeight="1" x14ac:dyDescent="0.25"/>
    <row r="4350" ht="45" customHeight="1" x14ac:dyDescent="0.25"/>
    <row r="4351" ht="45" customHeight="1" x14ac:dyDescent="0.25"/>
    <row r="4352" ht="45" customHeight="1" x14ac:dyDescent="0.25"/>
    <row r="4353" ht="45" customHeight="1" x14ac:dyDescent="0.25"/>
    <row r="4354" ht="45" customHeight="1" x14ac:dyDescent="0.25"/>
    <row r="4355" ht="45" customHeight="1" x14ac:dyDescent="0.25"/>
    <row r="4356" ht="45" customHeight="1" x14ac:dyDescent="0.25"/>
    <row r="4357" ht="45" customHeight="1" x14ac:dyDescent="0.25"/>
    <row r="4358" ht="45" customHeight="1" x14ac:dyDescent="0.25"/>
    <row r="4359" ht="45" customHeight="1" x14ac:dyDescent="0.25"/>
    <row r="4360" ht="45" customHeight="1" x14ac:dyDescent="0.25"/>
    <row r="4361" ht="45" customHeight="1" x14ac:dyDescent="0.25"/>
    <row r="4362" ht="45" customHeight="1" x14ac:dyDescent="0.25"/>
    <row r="4363" ht="45" customHeight="1" x14ac:dyDescent="0.25"/>
    <row r="4364" ht="45" customHeight="1" x14ac:dyDescent="0.25"/>
    <row r="4365" ht="45" customHeight="1" x14ac:dyDescent="0.25"/>
    <row r="4366" ht="45" customHeight="1" x14ac:dyDescent="0.25"/>
    <row r="4367" ht="45" customHeight="1" x14ac:dyDescent="0.25"/>
    <row r="4368" ht="45" customHeight="1" x14ac:dyDescent="0.25"/>
    <row r="4369" ht="45" customHeight="1" x14ac:dyDescent="0.25"/>
    <row r="4370" ht="45" customHeight="1" x14ac:dyDescent="0.25"/>
    <row r="4371" ht="45" customHeight="1" x14ac:dyDescent="0.25"/>
    <row r="4372" ht="45" customHeight="1" x14ac:dyDescent="0.25"/>
    <row r="4373" ht="45" customHeight="1" x14ac:dyDescent="0.25"/>
    <row r="4374" ht="45" customHeight="1" x14ac:dyDescent="0.25"/>
    <row r="4375" ht="45" customHeight="1" x14ac:dyDescent="0.25"/>
    <row r="4376" ht="45" customHeight="1" x14ac:dyDescent="0.25"/>
    <row r="4377" ht="45" customHeight="1" x14ac:dyDescent="0.25"/>
    <row r="4378" ht="45" customHeight="1" x14ac:dyDescent="0.25"/>
    <row r="4379" ht="45" customHeight="1" x14ac:dyDescent="0.25"/>
    <row r="4380" ht="45" customHeight="1" x14ac:dyDescent="0.25"/>
    <row r="4381" ht="45" customHeight="1" x14ac:dyDescent="0.25"/>
    <row r="4382" ht="45" customHeight="1" x14ac:dyDescent="0.25"/>
    <row r="4383" ht="45" customHeight="1" x14ac:dyDescent="0.25"/>
    <row r="4384" ht="45" customHeight="1" x14ac:dyDescent="0.25"/>
    <row r="4385" ht="45" customHeight="1" x14ac:dyDescent="0.25"/>
    <row r="4386" ht="45" customHeight="1" x14ac:dyDescent="0.25"/>
    <row r="4387" ht="45" customHeight="1" x14ac:dyDescent="0.25"/>
    <row r="4388" ht="45" customHeight="1" x14ac:dyDescent="0.25"/>
    <row r="4389" ht="45" customHeight="1" x14ac:dyDescent="0.25"/>
    <row r="4390" ht="45" customHeight="1" x14ac:dyDescent="0.25"/>
    <row r="4391" ht="45" customHeight="1" x14ac:dyDescent="0.25"/>
    <row r="4392" ht="45" customHeight="1" x14ac:dyDescent="0.25"/>
    <row r="4393" ht="45" customHeight="1" x14ac:dyDescent="0.25"/>
    <row r="4394" ht="45" customHeight="1" x14ac:dyDescent="0.25"/>
    <row r="4395" ht="45" customHeight="1" x14ac:dyDescent="0.25"/>
    <row r="4396" ht="45" customHeight="1" x14ac:dyDescent="0.25"/>
    <row r="4397" ht="45" customHeight="1" x14ac:dyDescent="0.25"/>
    <row r="4398" ht="45" customHeight="1" x14ac:dyDescent="0.25"/>
    <row r="4399" ht="45" customHeight="1" x14ac:dyDescent="0.25"/>
    <row r="4400" ht="45" customHeight="1" x14ac:dyDescent="0.25"/>
    <row r="4401" ht="45" customHeight="1" x14ac:dyDescent="0.25"/>
    <row r="4402" ht="45" customHeight="1" x14ac:dyDescent="0.25"/>
    <row r="4403" ht="45" customHeight="1" x14ac:dyDescent="0.25"/>
    <row r="4404" ht="45" customHeight="1" x14ac:dyDescent="0.25"/>
    <row r="4405" ht="45" customHeight="1" x14ac:dyDescent="0.25"/>
    <row r="4406" ht="45" customHeight="1" x14ac:dyDescent="0.25"/>
    <row r="4407" ht="45" customHeight="1" x14ac:dyDescent="0.25"/>
    <row r="4408" ht="45" customHeight="1" x14ac:dyDescent="0.25"/>
    <row r="4409" ht="45" customHeight="1" x14ac:dyDescent="0.25"/>
    <row r="4410" ht="45" customHeight="1" x14ac:dyDescent="0.25"/>
    <row r="4411" ht="45" customHeight="1" x14ac:dyDescent="0.25"/>
    <row r="4412" ht="45" customHeight="1" x14ac:dyDescent="0.25"/>
    <row r="4413" ht="45" customHeight="1" x14ac:dyDescent="0.25"/>
    <row r="4414" ht="45" customHeight="1" x14ac:dyDescent="0.25"/>
    <row r="4415" ht="45" customHeight="1" x14ac:dyDescent="0.25"/>
    <row r="4416" ht="45" customHeight="1" x14ac:dyDescent="0.25"/>
    <row r="4417" ht="45" customHeight="1" x14ac:dyDescent="0.25"/>
    <row r="4418" ht="45" customHeight="1" x14ac:dyDescent="0.25"/>
    <row r="4419" ht="45" customHeight="1" x14ac:dyDescent="0.25"/>
    <row r="4420" ht="45" customHeight="1" x14ac:dyDescent="0.25"/>
    <row r="4421" ht="45" customHeight="1" x14ac:dyDescent="0.25"/>
    <row r="4422" ht="45" customHeight="1" x14ac:dyDescent="0.25"/>
    <row r="4423" ht="45" customHeight="1" x14ac:dyDescent="0.25"/>
    <row r="4424" ht="45" customHeight="1" x14ac:dyDescent="0.25"/>
    <row r="4425" ht="45" customHeight="1" x14ac:dyDescent="0.25"/>
    <row r="4426" ht="45" customHeight="1" x14ac:dyDescent="0.25"/>
    <row r="4427" ht="45" customHeight="1" x14ac:dyDescent="0.25"/>
    <row r="4428" ht="45" customHeight="1" x14ac:dyDescent="0.25"/>
    <row r="4429" ht="45" customHeight="1" x14ac:dyDescent="0.25"/>
    <row r="4430" ht="45" customHeight="1" x14ac:dyDescent="0.25"/>
    <row r="4431" ht="45" customHeight="1" x14ac:dyDescent="0.25"/>
    <row r="4432" ht="45" customHeight="1" x14ac:dyDescent="0.25"/>
    <row r="4433" ht="45" customHeight="1" x14ac:dyDescent="0.25"/>
    <row r="4434" ht="45" customHeight="1" x14ac:dyDescent="0.25"/>
    <row r="4435" ht="45" customHeight="1" x14ac:dyDescent="0.25"/>
    <row r="4436" ht="45" customHeight="1" x14ac:dyDescent="0.25"/>
    <row r="4437" ht="45" customHeight="1" x14ac:dyDescent="0.25"/>
    <row r="4438" ht="45" customHeight="1" x14ac:dyDescent="0.25"/>
    <row r="4439" ht="45" customHeight="1" x14ac:dyDescent="0.25"/>
    <row r="4440" ht="45" customHeight="1" x14ac:dyDescent="0.25"/>
    <row r="4441" ht="45" customHeight="1" x14ac:dyDescent="0.25"/>
    <row r="4442" ht="45" customHeight="1" x14ac:dyDescent="0.25"/>
    <row r="4443" ht="45" customHeight="1" x14ac:dyDescent="0.25"/>
    <row r="4444" ht="45" customHeight="1" x14ac:dyDescent="0.25"/>
    <row r="4445" ht="45" customHeight="1" x14ac:dyDescent="0.25"/>
    <row r="4446" ht="45" customHeight="1" x14ac:dyDescent="0.25"/>
    <row r="4447" ht="45" customHeight="1" x14ac:dyDescent="0.25"/>
    <row r="4448" ht="45" customHeight="1" x14ac:dyDescent="0.25"/>
    <row r="4449" ht="45" customHeight="1" x14ac:dyDescent="0.25"/>
    <row r="4450" ht="45" customHeight="1" x14ac:dyDescent="0.25"/>
    <row r="4451" ht="45" customHeight="1" x14ac:dyDescent="0.25"/>
    <row r="4452" ht="45" customHeight="1" x14ac:dyDescent="0.25"/>
    <row r="4453" ht="45" customHeight="1" x14ac:dyDescent="0.25"/>
    <row r="4454" ht="45" customHeight="1" x14ac:dyDescent="0.25"/>
    <row r="4455" ht="45" customHeight="1" x14ac:dyDescent="0.25"/>
    <row r="4456" ht="45" customHeight="1" x14ac:dyDescent="0.25"/>
    <row r="4457" ht="45" customHeight="1" x14ac:dyDescent="0.25"/>
    <row r="4458" ht="45" customHeight="1" x14ac:dyDescent="0.25"/>
    <row r="4459" ht="45" customHeight="1" x14ac:dyDescent="0.25"/>
    <row r="4460" ht="45" customHeight="1" x14ac:dyDescent="0.25"/>
    <row r="4461" ht="45" customHeight="1" x14ac:dyDescent="0.25"/>
    <row r="4462" ht="45" customHeight="1" x14ac:dyDescent="0.25"/>
    <row r="4463" ht="45" customHeight="1" x14ac:dyDescent="0.25"/>
    <row r="4464" ht="45" customHeight="1" x14ac:dyDescent="0.25"/>
    <row r="4465" ht="45" customHeight="1" x14ac:dyDescent="0.25"/>
    <row r="4466" ht="45" customHeight="1" x14ac:dyDescent="0.25"/>
    <row r="4467" ht="45" customHeight="1" x14ac:dyDescent="0.25"/>
    <row r="4468" ht="45" customHeight="1" x14ac:dyDescent="0.25"/>
    <row r="4469" ht="45" customHeight="1" x14ac:dyDescent="0.25"/>
    <row r="4470" ht="45" customHeight="1" x14ac:dyDescent="0.25"/>
    <row r="4471" ht="45" customHeight="1" x14ac:dyDescent="0.25"/>
    <row r="4472" ht="45" customHeight="1" x14ac:dyDescent="0.25"/>
    <row r="4473" ht="45" customHeight="1" x14ac:dyDescent="0.25"/>
    <row r="4474" ht="45" customHeight="1" x14ac:dyDescent="0.25"/>
    <row r="4475" ht="45" customHeight="1" x14ac:dyDescent="0.25"/>
    <row r="4476" ht="45" customHeight="1" x14ac:dyDescent="0.25"/>
    <row r="4477" ht="45" customHeight="1" x14ac:dyDescent="0.25"/>
    <row r="4478" ht="45" customHeight="1" x14ac:dyDescent="0.25"/>
    <row r="4479" ht="45" customHeight="1" x14ac:dyDescent="0.25"/>
    <row r="4480" ht="45" customHeight="1" x14ac:dyDescent="0.25"/>
    <row r="4481" ht="45" customHeight="1" x14ac:dyDescent="0.25"/>
    <row r="4482" ht="45" customHeight="1" x14ac:dyDescent="0.25"/>
    <row r="4483" ht="45" customHeight="1" x14ac:dyDescent="0.25"/>
    <row r="4484" ht="45" customHeight="1" x14ac:dyDescent="0.25"/>
    <row r="4485" ht="45" customHeight="1" x14ac:dyDescent="0.25"/>
    <row r="4486" ht="45" customHeight="1" x14ac:dyDescent="0.25"/>
    <row r="4487" ht="45" customHeight="1" x14ac:dyDescent="0.25"/>
    <row r="4488" ht="45" customHeight="1" x14ac:dyDescent="0.25"/>
    <row r="4489" ht="45" customHeight="1" x14ac:dyDescent="0.25"/>
    <row r="4490" ht="45" customHeight="1" x14ac:dyDescent="0.25"/>
    <row r="4491" ht="45" customHeight="1" x14ac:dyDescent="0.25"/>
    <row r="4492" ht="45" customHeight="1" x14ac:dyDescent="0.25"/>
    <row r="4493" ht="45" customHeight="1" x14ac:dyDescent="0.25"/>
    <row r="4494" ht="45" customHeight="1" x14ac:dyDescent="0.25"/>
    <row r="4495" ht="45" customHeight="1" x14ac:dyDescent="0.25"/>
    <row r="4496" ht="45" customHeight="1" x14ac:dyDescent="0.25"/>
    <row r="4497" ht="45" customHeight="1" x14ac:dyDescent="0.25"/>
    <row r="4498" ht="45" customHeight="1" x14ac:dyDescent="0.25"/>
    <row r="4499" ht="45" customHeight="1" x14ac:dyDescent="0.25"/>
    <row r="4500" ht="45" customHeight="1" x14ac:dyDescent="0.25"/>
    <row r="4501" ht="45" customHeight="1" x14ac:dyDescent="0.25"/>
    <row r="4502" ht="45" customHeight="1" x14ac:dyDescent="0.25"/>
    <row r="4503" ht="45" customHeight="1" x14ac:dyDescent="0.25"/>
    <row r="4504" ht="45" customHeight="1" x14ac:dyDescent="0.25"/>
    <row r="4505" ht="45" customHeight="1" x14ac:dyDescent="0.25"/>
    <row r="4506" ht="45" customHeight="1" x14ac:dyDescent="0.25"/>
    <row r="4507" ht="45" customHeight="1" x14ac:dyDescent="0.25"/>
    <row r="4508" ht="45" customHeight="1" x14ac:dyDescent="0.25"/>
    <row r="4509" ht="45" customHeight="1" x14ac:dyDescent="0.25"/>
    <row r="4510" ht="45" customHeight="1" x14ac:dyDescent="0.25"/>
    <row r="4511" ht="45" customHeight="1" x14ac:dyDescent="0.25"/>
    <row r="4512" ht="45" customHeight="1" x14ac:dyDescent="0.25"/>
    <row r="4513" ht="45" customHeight="1" x14ac:dyDescent="0.25"/>
    <row r="4514" ht="45" customHeight="1" x14ac:dyDescent="0.25"/>
    <row r="4515" ht="45" customHeight="1" x14ac:dyDescent="0.25"/>
    <row r="4516" ht="45" customHeight="1" x14ac:dyDescent="0.25"/>
    <row r="4517" ht="45" customHeight="1" x14ac:dyDescent="0.25"/>
    <row r="4518" ht="45" customHeight="1" x14ac:dyDescent="0.25"/>
    <row r="4519" ht="45" customHeight="1" x14ac:dyDescent="0.25"/>
    <row r="4520" ht="45" customHeight="1" x14ac:dyDescent="0.25"/>
    <row r="4521" ht="45" customHeight="1" x14ac:dyDescent="0.25"/>
    <row r="4522" ht="45" customHeight="1" x14ac:dyDescent="0.25"/>
    <row r="4523" ht="45" customHeight="1" x14ac:dyDescent="0.25"/>
    <row r="4524" ht="45" customHeight="1" x14ac:dyDescent="0.25"/>
    <row r="4525" ht="45" customHeight="1" x14ac:dyDescent="0.25"/>
    <row r="4526" ht="45" customHeight="1" x14ac:dyDescent="0.25"/>
    <row r="4527" ht="45" customHeight="1" x14ac:dyDescent="0.25"/>
    <row r="4528" ht="45" customHeight="1" x14ac:dyDescent="0.25"/>
    <row r="4529" ht="45" customHeight="1" x14ac:dyDescent="0.25"/>
    <row r="4530" ht="45" customHeight="1" x14ac:dyDescent="0.25"/>
    <row r="4531" ht="45" customHeight="1" x14ac:dyDescent="0.25"/>
    <row r="4532" ht="45" customHeight="1" x14ac:dyDescent="0.25"/>
    <row r="4533" ht="45" customHeight="1" x14ac:dyDescent="0.25"/>
    <row r="4534" ht="45" customHeight="1" x14ac:dyDescent="0.25"/>
    <row r="4535" ht="45" customHeight="1" x14ac:dyDescent="0.25"/>
    <row r="4536" ht="45" customHeight="1" x14ac:dyDescent="0.25"/>
    <row r="4537" ht="45" customHeight="1" x14ac:dyDescent="0.25"/>
    <row r="4538" ht="45" customHeight="1" x14ac:dyDescent="0.25"/>
    <row r="4539" ht="45" customHeight="1" x14ac:dyDescent="0.25"/>
    <row r="4540" ht="45" customHeight="1" x14ac:dyDescent="0.25"/>
    <row r="4541" ht="45" customHeight="1" x14ac:dyDescent="0.25"/>
    <row r="4542" ht="45" customHeight="1" x14ac:dyDescent="0.25"/>
    <row r="4543" ht="45" customHeight="1" x14ac:dyDescent="0.25"/>
    <row r="4544" ht="45" customHeight="1" x14ac:dyDescent="0.25"/>
    <row r="4545" ht="45" customHeight="1" x14ac:dyDescent="0.25"/>
    <row r="4546" ht="45" customHeight="1" x14ac:dyDescent="0.25"/>
    <row r="4547" ht="45" customHeight="1" x14ac:dyDescent="0.25"/>
    <row r="4548" ht="45" customHeight="1" x14ac:dyDescent="0.25"/>
    <row r="4549" ht="45" customHeight="1" x14ac:dyDescent="0.25"/>
    <row r="4550" ht="45" customHeight="1" x14ac:dyDescent="0.25"/>
    <row r="4551" ht="45" customHeight="1" x14ac:dyDescent="0.25"/>
    <row r="4552" ht="45" customHeight="1" x14ac:dyDescent="0.25"/>
    <row r="4553" ht="45" customHeight="1" x14ac:dyDescent="0.25"/>
    <row r="4554" ht="45" customHeight="1" x14ac:dyDescent="0.25"/>
    <row r="4555" ht="45" customHeight="1" x14ac:dyDescent="0.25"/>
    <row r="4556" ht="45" customHeight="1" x14ac:dyDescent="0.25"/>
    <row r="4557" ht="45" customHeight="1" x14ac:dyDescent="0.25"/>
    <row r="4558" ht="45" customHeight="1" x14ac:dyDescent="0.25"/>
    <row r="4559" ht="45" customHeight="1" x14ac:dyDescent="0.25"/>
    <row r="4560" ht="45" customHeight="1" x14ac:dyDescent="0.25"/>
    <row r="4561" ht="45" customHeight="1" x14ac:dyDescent="0.25"/>
    <row r="4562" ht="45" customHeight="1" x14ac:dyDescent="0.25"/>
    <row r="4563" ht="45" customHeight="1" x14ac:dyDescent="0.25"/>
    <row r="4564" ht="45" customHeight="1" x14ac:dyDescent="0.25"/>
    <row r="4565" ht="45" customHeight="1" x14ac:dyDescent="0.25"/>
    <row r="4566" ht="45" customHeight="1" x14ac:dyDescent="0.25"/>
    <row r="4567" ht="45" customHeight="1" x14ac:dyDescent="0.25"/>
    <row r="4568" ht="45" customHeight="1" x14ac:dyDescent="0.25"/>
    <row r="4569" ht="45" customHeight="1" x14ac:dyDescent="0.25"/>
    <row r="4570" ht="45" customHeight="1" x14ac:dyDescent="0.25"/>
    <row r="4571" ht="45" customHeight="1" x14ac:dyDescent="0.25"/>
    <row r="4572" ht="45" customHeight="1" x14ac:dyDescent="0.25"/>
    <row r="4573" ht="45" customHeight="1" x14ac:dyDescent="0.25"/>
    <row r="4574" ht="45" customHeight="1" x14ac:dyDescent="0.25"/>
    <row r="4575" ht="45" customHeight="1" x14ac:dyDescent="0.25"/>
    <row r="4576" ht="45" customHeight="1" x14ac:dyDescent="0.25"/>
    <row r="4577" ht="45" customHeight="1" x14ac:dyDescent="0.25"/>
    <row r="4578" ht="45" customHeight="1" x14ac:dyDescent="0.25"/>
    <row r="4579" ht="45" customHeight="1" x14ac:dyDescent="0.25"/>
    <row r="4580" ht="45" customHeight="1" x14ac:dyDescent="0.25"/>
    <row r="4581" ht="45" customHeight="1" x14ac:dyDescent="0.25"/>
    <row r="4582" ht="45" customHeight="1" x14ac:dyDescent="0.25"/>
    <row r="4583" ht="45" customHeight="1" x14ac:dyDescent="0.25"/>
    <row r="4584" ht="45" customHeight="1" x14ac:dyDescent="0.25"/>
    <row r="4585" ht="45" customHeight="1" x14ac:dyDescent="0.25"/>
    <row r="4586" ht="45" customHeight="1" x14ac:dyDescent="0.25"/>
    <row r="4587" ht="45" customHeight="1" x14ac:dyDescent="0.25"/>
    <row r="4588" ht="45" customHeight="1" x14ac:dyDescent="0.25"/>
    <row r="4589" ht="45" customHeight="1" x14ac:dyDescent="0.25"/>
    <row r="4590" ht="45" customHeight="1" x14ac:dyDescent="0.25"/>
    <row r="4591" ht="45" customHeight="1" x14ac:dyDescent="0.25"/>
    <row r="4592" ht="45" customHeight="1" x14ac:dyDescent="0.25"/>
    <row r="4593" ht="45" customHeight="1" x14ac:dyDescent="0.25"/>
    <row r="4594" ht="45" customHeight="1" x14ac:dyDescent="0.25"/>
    <row r="4595" ht="45" customHeight="1" x14ac:dyDescent="0.25"/>
    <row r="4596" ht="45" customHeight="1" x14ac:dyDescent="0.25"/>
    <row r="4597" ht="45" customHeight="1" x14ac:dyDescent="0.25"/>
    <row r="4598" ht="45" customHeight="1" x14ac:dyDescent="0.25"/>
    <row r="4599" ht="45" customHeight="1" x14ac:dyDescent="0.25"/>
    <row r="4600" ht="45" customHeight="1" x14ac:dyDescent="0.25"/>
    <row r="4601" ht="45" customHeight="1" x14ac:dyDescent="0.25"/>
    <row r="4602" ht="45" customHeight="1" x14ac:dyDescent="0.25"/>
    <row r="4603" ht="45" customHeight="1" x14ac:dyDescent="0.25"/>
    <row r="4604" ht="45" customHeight="1" x14ac:dyDescent="0.25"/>
    <row r="4605" ht="45" customHeight="1" x14ac:dyDescent="0.25"/>
    <row r="4606" ht="45" customHeight="1" x14ac:dyDescent="0.25"/>
    <row r="4607" ht="45" customHeight="1" x14ac:dyDescent="0.25"/>
    <row r="4608" ht="45" customHeight="1" x14ac:dyDescent="0.25"/>
    <row r="4609" ht="45" customHeight="1" x14ac:dyDescent="0.25"/>
    <row r="4610" ht="45" customHeight="1" x14ac:dyDescent="0.25"/>
    <row r="4611" ht="45" customHeight="1" x14ac:dyDescent="0.25"/>
    <row r="4612" ht="45" customHeight="1" x14ac:dyDescent="0.25"/>
    <row r="4613" ht="45" customHeight="1" x14ac:dyDescent="0.25"/>
    <row r="4614" ht="45" customHeight="1" x14ac:dyDescent="0.25"/>
    <row r="4615" ht="45" customHeight="1" x14ac:dyDescent="0.25"/>
    <row r="4616" ht="45" customHeight="1" x14ac:dyDescent="0.25"/>
    <row r="4617" ht="45" customHeight="1" x14ac:dyDescent="0.25"/>
    <row r="4618" ht="45" customHeight="1" x14ac:dyDescent="0.25"/>
    <row r="4619" ht="45" customHeight="1" x14ac:dyDescent="0.25"/>
    <row r="4620" ht="45" customHeight="1" x14ac:dyDescent="0.25"/>
    <row r="4621" ht="45" customHeight="1" x14ac:dyDescent="0.25"/>
    <row r="4622" ht="45" customHeight="1" x14ac:dyDescent="0.25"/>
    <row r="4623" ht="45" customHeight="1" x14ac:dyDescent="0.25"/>
    <row r="4624" ht="45" customHeight="1" x14ac:dyDescent="0.25"/>
    <row r="4625" ht="45" customHeight="1" x14ac:dyDescent="0.25"/>
    <row r="4626" ht="45" customHeight="1" x14ac:dyDescent="0.25"/>
    <row r="4627" ht="45" customHeight="1" x14ac:dyDescent="0.25"/>
    <row r="4628" ht="45" customHeight="1" x14ac:dyDescent="0.25"/>
    <row r="4629" ht="45" customHeight="1" x14ac:dyDescent="0.25"/>
    <row r="4630" ht="45" customHeight="1" x14ac:dyDescent="0.25"/>
    <row r="4631" ht="45" customHeight="1" x14ac:dyDescent="0.25"/>
    <row r="4632" ht="45" customHeight="1" x14ac:dyDescent="0.25"/>
    <row r="4633" ht="45" customHeight="1" x14ac:dyDescent="0.25"/>
    <row r="4634" ht="45" customHeight="1" x14ac:dyDescent="0.25"/>
    <row r="4635" ht="45" customHeight="1" x14ac:dyDescent="0.25"/>
    <row r="4636" ht="45" customHeight="1" x14ac:dyDescent="0.25"/>
    <row r="4637" ht="45" customHeight="1" x14ac:dyDescent="0.25"/>
    <row r="4638" ht="45" customHeight="1" x14ac:dyDescent="0.25"/>
    <row r="4639" ht="45" customHeight="1" x14ac:dyDescent="0.25"/>
    <row r="4640" ht="45" customHeight="1" x14ac:dyDescent="0.25"/>
    <row r="4641" ht="45" customHeight="1" x14ac:dyDescent="0.25"/>
    <row r="4642" ht="45" customHeight="1" x14ac:dyDescent="0.25"/>
    <row r="4643" ht="45" customHeight="1" x14ac:dyDescent="0.25"/>
    <row r="4644" ht="45" customHeight="1" x14ac:dyDescent="0.25"/>
    <row r="4645" ht="45" customHeight="1" x14ac:dyDescent="0.25"/>
    <row r="4646" ht="45" customHeight="1" x14ac:dyDescent="0.25"/>
    <row r="4647" ht="45" customHeight="1" x14ac:dyDescent="0.25"/>
    <row r="4648" ht="45" customHeight="1" x14ac:dyDescent="0.25"/>
    <row r="4649" ht="45" customHeight="1" x14ac:dyDescent="0.25"/>
    <row r="4650" ht="45" customHeight="1" x14ac:dyDescent="0.25"/>
    <row r="4651" ht="45" customHeight="1" x14ac:dyDescent="0.25"/>
    <row r="4652" ht="45" customHeight="1" x14ac:dyDescent="0.25"/>
    <row r="4653" ht="45" customHeight="1" x14ac:dyDescent="0.25"/>
    <row r="4654" ht="45" customHeight="1" x14ac:dyDescent="0.25"/>
    <row r="4655" ht="45" customHeight="1" x14ac:dyDescent="0.25"/>
    <row r="4656" ht="45" customHeight="1" x14ac:dyDescent="0.25"/>
    <row r="4657" ht="45" customHeight="1" x14ac:dyDescent="0.25"/>
    <row r="4658" ht="45" customHeight="1" x14ac:dyDescent="0.25"/>
    <row r="4659" ht="45" customHeight="1" x14ac:dyDescent="0.25"/>
    <row r="4660" ht="45" customHeight="1" x14ac:dyDescent="0.25"/>
    <row r="4661" ht="45" customHeight="1" x14ac:dyDescent="0.25"/>
    <row r="4662" ht="45" customHeight="1" x14ac:dyDescent="0.25"/>
    <row r="4663" ht="45" customHeight="1" x14ac:dyDescent="0.25"/>
    <row r="4664" ht="45" customHeight="1" x14ac:dyDescent="0.25"/>
    <row r="4665" ht="45" customHeight="1" x14ac:dyDescent="0.25"/>
    <row r="4666" ht="45" customHeight="1" x14ac:dyDescent="0.25"/>
    <row r="4667" ht="45" customHeight="1" x14ac:dyDescent="0.25"/>
    <row r="4668" ht="45" customHeight="1" x14ac:dyDescent="0.25"/>
    <row r="4669" ht="45" customHeight="1" x14ac:dyDescent="0.25"/>
    <row r="4670" ht="45" customHeight="1" x14ac:dyDescent="0.25"/>
    <row r="4671" ht="45" customHeight="1" x14ac:dyDescent="0.25"/>
    <row r="4672" ht="45" customHeight="1" x14ac:dyDescent="0.25"/>
    <row r="4673" ht="45" customHeight="1" x14ac:dyDescent="0.25"/>
    <row r="4674" ht="45" customHeight="1" x14ac:dyDescent="0.25"/>
    <row r="4675" ht="45" customHeight="1" x14ac:dyDescent="0.25"/>
    <row r="4676" ht="45" customHeight="1" x14ac:dyDescent="0.25"/>
    <row r="4677" ht="45" customHeight="1" x14ac:dyDescent="0.25"/>
    <row r="4678" ht="45" customHeight="1" x14ac:dyDescent="0.25"/>
    <row r="4679" ht="45" customHeight="1" x14ac:dyDescent="0.25"/>
    <row r="4680" ht="45" customHeight="1" x14ac:dyDescent="0.25"/>
    <row r="4681" ht="45" customHeight="1" x14ac:dyDescent="0.25"/>
    <row r="4682" ht="45" customHeight="1" x14ac:dyDescent="0.25"/>
    <row r="4683" ht="45" customHeight="1" x14ac:dyDescent="0.25"/>
    <row r="4684" ht="45" customHeight="1" x14ac:dyDescent="0.25"/>
    <row r="4685" ht="45" customHeight="1" x14ac:dyDescent="0.25"/>
    <row r="4686" ht="45" customHeight="1" x14ac:dyDescent="0.25"/>
    <row r="4687" ht="45" customHeight="1" x14ac:dyDescent="0.25"/>
    <row r="4688" ht="45" customHeight="1" x14ac:dyDescent="0.25"/>
    <row r="4689" ht="45" customHeight="1" x14ac:dyDescent="0.25"/>
    <row r="4690" ht="45" customHeight="1" x14ac:dyDescent="0.25"/>
    <row r="4691" ht="45" customHeight="1" x14ac:dyDescent="0.25"/>
    <row r="4692" ht="45" customHeight="1" x14ac:dyDescent="0.25"/>
    <row r="4693" ht="45" customHeight="1" x14ac:dyDescent="0.25"/>
    <row r="4694" ht="45" customHeight="1" x14ac:dyDescent="0.25"/>
    <row r="4695" ht="45" customHeight="1" x14ac:dyDescent="0.25"/>
    <row r="4696" ht="45" customHeight="1" x14ac:dyDescent="0.25"/>
    <row r="4697" ht="45" customHeight="1" x14ac:dyDescent="0.25"/>
    <row r="4698" ht="45" customHeight="1" x14ac:dyDescent="0.25"/>
    <row r="4699" ht="45" customHeight="1" x14ac:dyDescent="0.25"/>
    <row r="4700" ht="45" customHeight="1" x14ac:dyDescent="0.25"/>
    <row r="4701" ht="45" customHeight="1" x14ac:dyDescent="0.25"/>
    <row r="4702" ht="45" customHeight="1" x14ac:dyDescent="0.25"/>
    <row r="4703" ht="45" customHeight="1" x14ac:dyDescent="0.25"/>
    <row r="4704" ht="45" customHeight="1" x14ac:dyDescent="0.25"/>
    <row r="4705" ht="45" customHeight="1" x14ac:dyDescent="0.25"/>
    <row r="4706" ht="45" customHeight="1" x14ac:dyDescent="0.25"/>
    <row r="4707" ht="45" customHeight="1" x14ac:dyDescent="0.25"/>
    <row r="4708" ht="45" customHeight="1" x14ac:dyDescent="0.25"/>
    <row r="4709" ht="45" customHeight="1" x14ac:dyDescent="0.25"/>
    <row r="4710" ht="45" customHeight="1" x14ac:dyDescent="0.25"/>
    <row r="4711" ht="45" customHeight="1" x14ac:dyDescent="0.25"/>
    <row r="4712" ht="45" customHeight="1" x14ac:dyDescent="0.25"/>
    <row r="4713" ht="45" customHeight="1" x14ac:dyDescent="0.25"/>
    <row r="4714" ht="45" customHeight="1" x14ac:dyDescent="0.25"/>
    <row r="4715" ht="45" customHeight="1" x14ac:dyDescent="0.25"/>
    <row r="4716" ht="45" customHeight="1" x14ac:dyDescent="0.25"/>
    <row r="4717" ht="45" customHeight="1" x14ac:dyDescent="0.25"/>
    <row r="4718" ht="45" customHeight="1" x14ac:dyDescent="0.25"/>
    <row r="4719" ht="45" customHeight="1" x14ac:dyDescent="0.25"/>
    <row r="4720" ht="45" customHeight="1" x14ac:dyDescent="0.25"/>
    <row r="4721" ht="45" customHeight="1" x14ac:dyDescent="0.25"/>
    <row r="4722" ht="45" customHeight="1" x14ac:dyDescent="0.25"/>
    <row r="4723" ht="45" customHeight="1" x14ac:dyDescent="0.25"/>
    <row r="4724" ht="45" customHeight="1" x14ac:dyDescent="0.25"/>
    <row r="4725" ht="45" customHeight="1" x14ac:dyDescent="0.25"/>
    <row r="4726" ht="45" customHeight="1" x14ac:dyDescent="0.25"/>
    <row r="4727" ht="45" customHeight="1" x14ac:dyDescent="0.25"/>
    <row r="4728" ht="45" customHeight="1" x14ac:dyDescent="0.25"/>
    <row r="4729" ht="45" customHeight="1" x14ac:dyDescent="0.25"/>
    <row r="4730" ht="45" customHeight="1" x14ac:dyDescent="0.25"/>
    <row r="4731" ht="45" customHeight="1" x14ac:dyDescent="0.25"/>
    <row r="4732" ht="45" customHeight="1" x14ac:dyDescent="0.25"/>
    <row r="4733" ht="45" customHeight="1" x14ac:dyDescent="0.25"/>
    <row r="4734" ht="45" customHeight="1" x14ac:dyDescent="0.25"/>
    <row r="4735" ht="45" customHeight="1" x14ac:dyDescent="0.25"/>
    <row r="4736" ht="45" customHeight="1" x14ac:dyDescent="0.25"/>
    <row r="4737" ht="45" customHeight="1" x14ac:dyDescent="0.25"/>
    <row r="4738" ht="45" customHeight="1" x14ac:dyDescent="0.25"/>
    <row r="4739" ht="45" customHeight="1" x14ac:dyDescent="0.25"/>
    <row r="4740" ht="45" customHeight="1" x14ac:dyDescent="0.25"/>
    <row r="4741" ht="45" customHeight="1" x14ac:dyDescent="0.25"/>
    <row r="4742" ht="45" customHeight="1" x14ac:dyDescent="0.25"/>
    <row r="4743" ht="45" customHeight="1" x14ac:dyDescent="0.25"/>
    <row r="4744" ht="45" customHeight="1" x14ac:dyDescent="0.25"/>
    <row r="4745" ht="45" customHeight="1" x14ac:dyDescent="0.25"/>
    <row r="4746" ht="45" customHeight="1" x14ac:dyDescent="0.25"/>
    <row r="4747" ht="45" customHeight="1" x14ac:dyDescent="0.25"/>
    <row r="4748" ht="45" customHeight="1" x14ac:dyDescent="0.25"/>
    <row r="4749" ht="45" customHeight="1" x14ac:dyDescent="0.25"/>
    <row r="4750" ht="45" customHeight="1" x14ac:dyDescent="0.25"/>
    <row r="4751" ht="45" customHeight="1" x14ac:dyDescent="0.25"/>
    <row r="4752" ht="45" customHeight="1" x14ac:dyDescent="0.25"/>
    <row r="4753" ht="45" customHeight="1" x14ac:dyDescent="0.25"/>
    <row r="4754" ht="45" customHeight="1" x14ac:dyDescent="0.25"/>
    <row r="4755" ht="45" customHeight="1" x14ac:dyDescent="0.25"/>
    <row r="4756" ht="45" customHeight="1" x14ac:dyDescent="0.25"/>
    <row r="4757" ht="45" customHeight="1" x14ac:dyDescent="0.25"/>
    <row r="4758" ht="45" customHeight="1" x14ac:dyDescent="0.25"/>
    <row r="4759" ht="45" customHeight="1" x14ac:dyDescent="0.25"/>
    <row r="4760" ht="45" customHeight="1" x14ac:dyDescent="0.25"/>
    <row r="4761" ht="45" customHeight="1" x14ac:dyDescent="0.25"/>
    <row r="4762" ht="45" customHeight="1" x14ac:dyDescent="0.25"/>
    <row r="4763" ht="45" customHeight="1" x14ac:dyDescent="0.25"/>
    <row r="4764" ht="45" customHeight="1" x14ac:dyDescent="0.25"/>
    <row r="4765" ht="45" customHeight="1" x14ac:dyDescent="0.25"/>
    <row r="4766" ht="45" customHeight="1" x14ac:dyDescent="0.25"/>
    <row r="4767" ht="45" customHeight="1" x14ac:dyDescent="0.25"/>
    <row r="4768" ht="45" customHeight="1" x14ac:dyDescent="0.25"/>
    <row r="4769" ht="45" customHeight="1" x14ac:dyDescent="0.25"/>
    <row r="4770" ht="45" customHeight="1" x14ac:dyDescent="0.25"/>
    <row r="4771" ht="45" customHeight="1" x14ac:dyDescent="0.25"/>
    <row r="4772" ht="45" customHeight="1" x14ac:dyDescent="0.25"/>
    <row r="4773" ht="45" customHeight="1" x14ac:dyDescent="0.25"/>
    <row r="4774" ht="45" customHeight="1" x14ac:dyDescent="0.25"/>
    <row r="4775" ht="45" customHeight="1" x14ac:dyDescent="0.25"/>
    <row r="4776" ht="45" customHeight="1" x14ac:dyDescent="0.25"/>
    <row r="4777" ht="45" customHeight="1" x14ac:dyDescent="0.25"/>
    <row r="4778" ht="45" customHeight="1" x14ac:dyDescent="0.25"/>
    <row r="4779" ht="45" customHeight="1" x14ac:dyDescent="0.25"/>
    <row r="4780" ht="45" customHeight="1" x14ac:dyDescent="0.25"/>
    <row r="4781" ht="45" customHeight="1" x14ac:dyDescent="0.25"/>
    <row r="4782" ht="45" customHeight="1" x14ac:dyDescent="0.25"/>
    <row r="4783" ht="45" customHeight="1" x14ac:dyDescent="0.25"/>
    <row r="4784" ht="45" customHeight="1" x14ac:dyDescent="0.25"/>
    <row r="4785" ht="45" customHeight="1" x14ac:dyDescent="0.25"/>
    <row r="4786" ht="45" customHeight="1" x14ac:dyDescent="0.25"/>
    <row r="4787" ht="45" customHeight="1" x14ac:dyDescent="0.25"/>
    <row r="4788" ht="45" customHeight="1" x14ac:dyDescent="0.25"/>
    <row r="4789" ht="45" customHeight="1" x14ac:dyDescent="0.25"/>
    <row r="4790" ht="45" customHeight="1" x14ac:dyDescent="0.25"/>
    <row r="4791" ht="45" customHeight="1" x14ac:dyDescent="0.25"/>
    <row r="4792" ht="45" customHeight="1" x14ac:dyDescent="0.25"/>
    <row r="4793" ht="45" customHeight="1" x14ac:dyDescent="0.25"/>
    <row r="4794" ht="45" customHeight="1" x14ac:dyDescent="0.25"/>
    <row r="4795" ht="45" customHeight="1" x14ac:dyDescent="0.25"/>
    <row r="4796" ht="45" customHeight="1" x14ac:dyDescent="0.25"/>
    <row r="4797" ht="45" customHeight="1" x14ac:dyDescent="0.25"/>
    <row r="4798" ht="45" customHeight="1" x14ac:dyDescent="0.25"/>
    <row r="4799" ht="45" customHeight="1" x14ac:dyDescent="0.25"/>
    <row r="4800" ht="45" customHeight="1" x14ac:dyDescent="0.25"/>
    <row r="4801" ht="45" customHeight="1" x14ac:dyDescent="0.25"/>
    <row r="4802" ht="45" customHeight="1" x14ac:dyDescent="0.25"/>
    <row r="4803" ht="45" customHeight="1" x14ac:dyDescent="0.25"/>
    <row r="4804" ht="45" customHeight="1" x14ac:dyDescent="0.25"/>
    <row r="4805" ht="45" customHeight="1" x14ac:dyDescent="0.25"/>
    <row r="4806" ht="45" customHeight="1" x14ac:dyDescent="0.25"/>
    <row r="4807" ht="45" customHeight="1" x14ac:dyDescent="0.25"/>
    <row r="4808" ht="45" customHeight="1" x14ac:dyDescent="0.25"/>
    <row r="4809" ht="45" customHeight="1" x14ac:dyDescent="0.25"/>
    <row r="4810" ht="45" customHeight="1" x14ac:dyDescent="0.25"/>
    <row r="4811" ht="45" customHeight="1" x14ac:dyDescent="0.25"/>
    <row r="4812" ht="45" customHeight="1" x14ac:dyDescent="0.25"/>
    <row r="4813" ht="45" customHeight="1" x14ac:dyDescent="0.25"/>
    <row r="4814" ht="45" customHeight="1" x14ac:dyDescent="0.25"/>
    <row r="4815" ht="45" customHeight="1" x14ac:dyDescent="0.25"/>
    <row r="4816" ht="45" customHeight="1" x14ac:dyDescent="0.25"/>
    <row r="4817" ht="45" customHeight="1" x14ac:dyDescent="0.25"/>
    <row r="4818" ht="45" customHeight="1" x14ac:dyDescent="0.25"/>
    <row r="4819" ht="45" customHeight="1" x14ac:dyDescent="0.25"/>
    <row r="4820" ht="45" customHeight="1" x14ac:dyDescent="0.25"/>
    <row r="4821" ht="45" customHeight="1" x14ac:dyDescent="0.25"/>
    <row r="4822" ht="45" customHeight="1" x14ac:dyDescent="0.25"/>
    <row r="4823" ht="45" customHeight="1" x14ac:dyDescent="0.25"/>
    <row r="4824" ht="45" customHeight="1" x14ac:dyDescent="0.25"/>
    <row r="4825" ht="45" customHeight="1" x14ac:dyDescent="0.25"/>
    <row r="4826" ht="45" customHeight="1" x14ac:dyDescent="0.25"/>
    <row r="4827" ht="45" customHeight="1" x14ac:dyDescent="0.25"/>
    <row r="4828" ht="45" customHeight="1" x14ac:dyDescent="0.25"/>
    <row r="4829" ht="45" customHeight="1" x14ac:dyDescent="0.25"/>
    <row r="4830" ht="45" customHeight="1" x14ac:dyDescent="0.25"/>
    <row r="4831" ht="45" customHeight="1" x14ac:dyDescent="0.25"/>
    <row r="4832" ht="45" customHeight="1" x14ac:dyDescent="0.25"/>
    <row r="4833" ht="45" customHeight="1" x14ac:dyDescent="0.25"/>
    <row r="4834" ht="45" customHeight="1" x14ac:dyDescent="0.25"/>
    <row r="4835" ht="45" customHeight="1" x14ac:dyDescent="0.25"/>
    <row r="4836" ht="45" customHeight="1" x14ac:dyDescent="0.25"/>
    <row r="4837" ht="45" customHeight="1" x14ac:dyDescent="0.25"/>
    <row r="4838" ht="45" customHeight="1" x14ac:dyDescent="0.25"/>
    <row r="4839" ht="45" customHeight="1" x14ac:dyDescent="0.25"/>
    <row r="4840" ht="45" customHeight="1" x14ac:dyDescent="0.25"/>
    <row r="4841" ht="45" customHeight="1" x14ac:dyDescent="0.25"/>
    <row r="4842" ht="45" customHeight="1" x14ac:dyDescent="0.25"/>
    <row r="4843" ht="45" customHeight="1" x14ac:dyDescent="0.25"/>
    <row r="4844" ht="45" customHeight="1" x14ac:dyDescent="0.25"/>
    <row r="4845" ht="45" customHeight="1" x14ac:dyDescent="0.25"/>
    <row r="4846" ht="45" customHeight="1" x14ac:dyDescent="0.25"/>
    <row r="4847" ht="45" customHeight="1" x14ac:dyDescent="0.25"/>
    <row r="4848" ht="45" customHeight="1" x14ac:dyDescent="0.25"/>
    <row r="4849" ht="45" customHeight="1" x14ac:dyDescent="0.25"/>
    <row r="4850" ht="45" customHeight="1" x14ac:dyDescent="0.25"/>
    <row r="4851" ht="45" customHeight="1" x14ac:dyDescent="0.25"/>
    <row r="4852" ht="45" customHeight="1" x14ac:dyDescent="0.25"/>
    <row r="4853" ht="45" customHeight="1" x14ac:dyDescent="0.25"/>
    <row r="4854" ht="45" customHeight="1" x14ac:dyDescent="0.25"/>
    <row r="4855" ht="45" customHeight="1" x14ac:dyDescent="0.25"/>
    <row r="4856" ht="45" customHeight="1" x14ac:dyDescent="0.25"/>
    <row r="4857" ht="45" customHeight="1" x14ac:dyDescent="0.25"/>
    <row r="4858" ht="45" customHeight="1" x14ac:dyDescent="0.25"/>
    <row r="4859" ht="45" customHeight="1" x14ac:dyDescent="0.25"/>
    <row r="4860" ht="45" customHeight="1" x14ac:dyDescent="0.25"/>
    <row r="4861" ht="45" customHeight="1" x14ac:dyDescent="0.25"/>
    <row r="4862" ht="45" customHeight="1" x14ac:dyDescent="0.25"/>
    <row r="4863" ht="45" customHeight="1" x14ac:dyDescent="0.25"/>
    <row r="4864" ht="45" customHeight="1" x14ac:dyDescent="0.25"/>
    <row r="4865" ht="45" customHeight="1" x14ac:dyDescent="0.25"/>
    <row r="4866" ht="45" customHeight="1" x14ac:dyDescent="0.25"/>
    <row r="4867" ht="45" customHeight="1" x14ac:dyDescent="0.25"/>
    <row r="4868" ht="45" customHeight="1" x14ac:dyDescent="0.25"/>
    <row r="4869" ht="45" customHeight="1" x14ac:dyDescent="0.25"/>
  </sheetData>
  <mergeCells count="10">
    <mergeCell ref="Q4:T4"/>
    <mergeCell ref="B6:P6"/>
    <mergeCell ref="Q6:R6"/>
    <mergeCell ref="E2:H2"/>
    <mergeCell ref="J2:L2"/>
    <mergeCell ref="Q2:U2"/>
    <mergeCell ref="E3:F3"/>
    <mergeCell ref="G3:H3"/>
    <mergeCell ref="J3:L3"/>
    <mergeCell ref="Q3:T3"/>
  </mergeCells>
  <dataValidations count="1">
    <dataValidation type="list" allowBlank="1" showInputMessage="1" showErrorMessage="1" sqref="J3:L3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outon 9">
              <controlPr defaultSize="0" print="0" autoFill="0" autoPict="0" macro="[1]!ThisWorkbook.Insertion">
                <anchor moveWithCells="1" sizeWithCells="1">
                  <from>
                    <xdr:col>0</xdr:col>
                    <xdr:colOff>342900</xdr:colOff>
                    <xdr:row>2</xdr:row>
                    <xdr:rowOff>123825</xdr:rowOff>
                  </from>
                  <to>
                    <xdr:col>1</xdr:col>
                    <xdr:colOff>628650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[UTILITAIRE.xlsm]DATA!#REF!</xm:f>
          </x14:formula1>
          <xm:sqref>G3:H3</xm:sqref>
        </x14:dataValidation>
        <x14:dataValidation type="list" allowBlank="1" showInputMessage="1" showErrorMessage="1">
          <x14:formula1>
            <xm:f>[UTILITAIRE.xlsm]DATA!#REF!</xm:f>
          </x14:formula1>
          <xm:sqref>E3:F3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DE BORD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DESPRATS Julien</dc:creator>
  <cp:lastModifiedBy>DESPRATS Julien</cp:lastModifiedBy>
  <dcterms:created xsi:type="dcterms:W3CDTF">2018-05-03T14:32:01Z</dcterms:created>
  <dcterms:modified xsi:type="dcterms:W3CDTF">2018-05-03T14:32:37Z</dcterms:modified>
</cp:coreProperties>
</file>