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Ancien format" sheetId="2" r:id="rId1"/>
    <sheet name="Nouveau format" sheetId="1" r:id="rId2"/>
  </sheets>
  <externalReferences>
    <externalReference r:id="rId3"/>
  </externalReferences>
  <calcPr calcId="162913" iterate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6" i="2" l="1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K99" i="2" s="1"/>
  <c r="H98" i="2"/>
  <c r="H97" i="2"/>
  <c r="K97" i="2" s="1"/>
  <c r="H96" i="2"/>
  <c r="H95" i="2"/>
  <c r="K95" i="2" s="1"/>
  <c r="H94" i="2"/>
  <c r="H93" i="2"/>
  <c r="K93" i="2" s="1"/>
  <c r="H92" i="2"/>
  <c r="H91" i="2"/>
  <c r="K91" i="2" s="1"/>
  <c r="H90" i="2"/>
  <c r="H89" i="2"/>
  <c r="K89" i="2" s="1"/>
  <c r="H88" i="2"/>
  <c r="H87" i="2"/>
  <c r="K87" i="2" s="1"/>
  <c r="H86" i="2"/>
  <c r="H85" i="2"/>
  <c r="K85" i="2" s="1"/>
  <c r="H84" i="2"/>
  <c r="H83" i="2"/>
  <c r="K83" i="2" s="1"/>
  <c r="H82" i="2"/>
  <c r="H81" i="2"/>
  <c r="K81" i="2" s="1"/>
  <c r="H80" i="2"/>
  <c r="H79" i="2"/>
  <c r="K79" i="2" s="1"/>
  <c r="H78" i="2"/>
  <c r="K78" i="2" s="1"/>
  <c r="H77" i="2"/>
  <c r="K77" i="2" s="1"/>
  <c r="H76" i="2"/>
  <c r="H75" i="2"/>
  <c r="K75" i="2" s="1"/>
  <c r="H74" i="2"/>
  <c r="H73" i="2"/>
  <c r="K73" i="2" s="1"/>
  <c r="H72" i="2"/>
  <c r="H71" i="2"/>
  <c r="K71" i="2" s="1"/>
  <c r="H70" i="2"/>
  <c r="H69" i="2"/>
  <c r="K69" i="2" s="1"/>
  <c r="J68" i="2"/>
  <c r="L68" i="2" s="1"/>
  <c r="H68" i="2"/>
  <c r="K68" i="2" s="1"/>
  <c r="H67" i="2"/>
  <c r="K67" i="2" s="1"/>
  <c r="H66" i="2"/>
  <c r="K66" i="2" s="1"/>
  <c r="H65" i="2"/>
  <c r="K65" i="2" s="1"/>
  <c r="J64" i="2"/>
  <c r="L64" i="2" s="1"/>
  <c r="H64" i="2"/>
  <c r="K64" i="2" s="1"/>
  <c r="H63" i="2"/>
  <c r="K63" i="2" s="1"/>
  <c r="H62" i="2"/>
  <c r="K62" i="2" s="1"/>
  <c r="H61" i="2"/>
  <c r="K61" i="2" s="1"/>
  <c r="J60" i="2"/>
  <c r="L60" i="2" s="1"/>
  <c r="H60" i="2"/>
  <c r="K60" i="2" s="1"/>
  <c r="H59" i="2"/>
  <c r="K59" i="2" s="1"/>
  <c r="H58" i="2"/>
  <c r="K58" i="2" s="1"/>
  <c r="H57" i="2"/>
  <c r="K57" i="2" s="1"/>
  <c r="J56" i="2"/>
  <c r="L56" i="2" s="1"/>
  <c r="H56" i="2"/>
  <c r="K56" i="2" s="1"/>
  <c r="H55" i="2"/>
  <c r="K55" i="2" s="1"/>
  <c r="H54" i="2"/>
  <c r="K54" i="2" s="1"/>
  <c r="H53" i="2"/>
  <c r="K53" i="2" s="1"/>
  <c r="J52" i="2"/>
  <c r="L52" i="2" s="1"/>
  <c r="H52" i="2"/>
  <c r="K52" i="2" s="1"/>
  <c r="H51" i="2"/>
  <c r="K51" i="2" s="1"/>
  <c r="A51" i="2"/>
  <c r="K50" i="2"/>
  <c r="H50" i="2"/>
  <c r="J50" i="2" s="1"/>
  <c r="E50" i="2"/>
  <c r="B50" i="2"/>
  <c r="H49" i="2"/>
  <c r="E49" i="2"/>
  <c r="H48" i="2"/>
  <c r="E48" i="2"/>
  <c r="B48" i="2"/>
  <c r="K47" i="2"/>
  <c r="J47" i="2"/>
  <c r="L47" i="2" s="1"/>
  <c r="H47" i="2"/>
  <c r="E47" i="2"/>
  <c r="K46" i="2"/>
  <c r="L46" i="2" s="1"/>
  <c r="H46" i="2"/>
  <c r="J46" i="2" s="1"/>
  <c r="K45" i="2"/>
  <c r="H45" i="2"/>
  <c r="J45" i="2" s="1"/>
  <c r="C45" i="2"/>
  <c r="H44" i="2"/>
  <c r="K44" i="2" s="1"/>
  <c r="H43" i="2"/>
  <c r="J42" i="2"/>
  <c r="D42" i="2" s="1"/>
  <c r="H42" i="2"/>
  <c r="K42" i="2" s="1"/>
  <c r="C42" i="2"/>
  <c r="A42" i="2"/>
  <c r="K41" i="2"/>
  <c r="J41" i="2"/>
  <c r="L41" i="2" s="1"/>
  <c r="E41" i="2" s="1"/>
  <c r="H41" i="2"/>
  <c r="D41" i="2"/>
  <c r="C41" i="2"/>
  <c r="A41" i="2"/>
  <c r="K40" i="2"/>
  <c r="J40" i="2"/>
  <c r="L40" i="2" s="1"/>
  <c r="E40" i="2" s="1"/>
  <c r="H40" i="2"/>
  <c r="C40" i="2"/>
  <c r="A40" i="2"/>
  <c r="K39" i="2"/>
  <c r="J39" i="2"/>
  <c r="L39" i="2" s="1"/>
  <c r="E39" i="2" s="1"/>
  <c r="H39" i="2"/>
  <c r="D39" i="2"/>
  <c r="C39" i="2"/>
  <c r="A39" i="2"/>
  <c r="K38" i="2"/>
  <c r="J38" i="2"/>
  <c r="L38" i="2" s="1"/>
  <c r="E38" i="2" s="1"/>
  <c r="H38" i="2"/>
  <c r="C38" i="2"/>
  <c r="A38" i="2"/>
  <c r="K37" i="2"/>
  <c r="J37" i="2"/>
  <c r="L37" i="2" s="1"/>
  <c r="E37" i="2" s="1"/>
  <c r="H37" i="2"/>
  <c r="D37" i="2"/>
  <c r="C37" i="2"/>
  <c r="A37" i="2"/>
  <c r="K36" i="2"/>
  <c r="J36" i="2"/>
  <c r="L36" i="2" s="1"/>
  <c r="E36" i="2" s="1"/>
  <c r="H36" i="2"/>
  <c r="C36" i="2"/>
  <c r="A36" i="2"/>
  <c r="K35" i="2"/>
  <c r="J35" i="2"/>
  <c r="L35" i="2" s="1"/>
  <c r="E35" i="2" s="1"/>
  <c r="H35" i="2"/>
  <c r="D35" i="2"/>
  <c r="C35" i="2"/>
  <c r="A35" i="2"/>
  <c r="K34" i="2"/>
  <c r="J34" i="2"/>
  <c r="L34" i="2" s="1"/>
  <c r="E34" i="2" s="1"/>
  <c r="H34" i="2"/>
  <c r="C34" i="2"/>
  <c r="A34" i="2"/>
  <c r="K33" i="2"/>
  <c r="J33" i="2"/>
  <c r="L33" i="2" s="1"/>
  <c r="E33" i="2" s="1"/>
  <c r="H33" i="2"/>
  <c r="D33" i="2"/>
  <c r="C33" i="2"/>
  <c r="A33" i="2"/>
  <c r="K32" i="2"/>
  <c r="J32" i="2"/>
  <c r="L32" i="2" s="1"/>
  <c r="E32" i="2" s="1"/>
  <c r="H32" i="2"/>
  <c r="C32" i="2"/>
  <c r="A32" i="2"/>
  <c r="K31" i="2"/>
  <c r="J31" i="2"/>
  <c r="L31" i="2" s="1"/>
  <c r="E31" i="2" s="1"/>
  <c r="H31" i="2"/>
  <c r="D31" i="2"/>
  <c r="C31" i="2"/>
  <c r="A31" i="2"/>
  <c r="K30" i="2"/>
  <c r="J30" i="2"/>
  <c r="L30" i="2" s="1"/>
  <c r="E30" i="2" s="1"/>
  <c r="H30" i="2"/>
  <c r="C30" i="2"/>
  <c r="A30" i="2"/>
  <c r="K29" i="2"/>
  <c r="J29" i="2"/>
  <c r="L29" i="2" s="1"/>
  <c r="E29" i="2" s="1"/>
  <c r="H29" i="2"/>
  <c r="D29" i="2"/>
  <c r="C29" i="2"/>
  <c r="A29" i="2"/>
  <c r="K28" i="2"/>
  <c r="J28" i="2"/>
  <c r="L28" i="2" s="1"/>
  <c r="E28" i="2" s="1"/>
  <c r="H28" i="2"/>
  <c r="C28" i="2"/>
  <c r="A28" i="2"/>
  <c r="K27" i="2"/>
  <c r="J27" i="2"/>
  <c r="L27" i="2" s="1"/>
  <c r="E27" i="2" s="1"/>
  <c r="H27" i="2"/>
  <c r="D27" i="2"/>
  <c r="C27" i="2"/>
  <c r="A27" i="2"/>
  <c r="K26" i="2"/>
  <c r="J26" i="2"/>
  <c r="L26" i="2" s="1"/>
  <c r="E26" i="2" s="1"/>
  <c r="H26" i="2"/>
  <c r="C26" i="2"/>
  <c r="A26" i="2"/>
  <c r="K25" i="2"/>
  <c r="J25" i="2"/>
  <c r="L25" i="2" s="1"/>
  <c r="E25" i="2" s="1"/>
  <c r="H25" i="2"/>
  <c r="D25" i="2"/>
  <c r="C25" i="2"/>
  <c r="A25" i="2"/>
  <c r="K24" i="2"/>
  <c r="J24" i="2"/>
  <c r="L24" i="2" s="1"/>
  <c r="E24" i="2" s="1"/>
  <c r="H24" i="2"/>
  <c r="C24" i="2"/>
  <c r="A24" i="2"/>
  <c r="K23" i="2"/>
  <c r="J23" i="2"/>
  <c r="L23" i="2" s="1"/>
  <c r="E23" i="2" s="1"/>
  <c r="H23" i="2"/>
  <c r="D23" i="2"/>
  <c r="C23" i="2"/>
  <c r="A23" i="2"/>
  <c r="K22" i="2"/>
  <c r="J22" i="2"/>
  <c r="L22" i="2" s="1"/>
  <c r="E22" i="2" s="1"/>
  <c r="H22" i="2"/>
  <c r="C22" i="2"/>
  <c r="A22" i="2"/>
  <c r="K21" i="2"/>
  <c r="J21" i="2"/>
  <c r="L21" i="2" s="1"/>
  <c r="E21" i="2" s="1"/>
  <c r="H21" i="2"/>
  <c r="D21" i="2"/>
  <c r="C21" i="2"/>
  <c r="A21" i="2"/>
  <c r="K20" i="2"/>
  <c r="J20" i="2"/>
  <c r="L20" i="2" s="1"/>
  <c r="E20" i="2" s="1"/>
  <c r="H20" i="2"/>
  <c r="C20" i="2"/>
  <c r="A20" i="2"/>
  <c r="K19" i="2"/>
  <c r="J19" i="2"/>
  <c r="L19" i="2" s="1"/>
  <c r="E19" i="2" s="1"/>
  <c r="H19" i="2"/>
  <c r="D19" i="2"/>
  <c r="C19" i="2"/>
  <c r="A19" i="2"/>
  <c r="K18" i="2"/>
  <c r="J18" i="2"/>
  <c r="L18" i="2" s="1"/>
  <c r="E18" i="2" s="1"/>
  <c r="H18" i="2"/>
  <c r="C18" i="2"/>
  <c r="A18" i="2"/>
  <c r="K17" i="2"/>
  <c r="J17" i="2"/>
  <c r="L17" i="2" s="1"/>
  <c r="E17" i="2" s="1"/>
  <c r="H17" i="2"/>
  <c r="D17" i="2"/>
  <c r="C17" i="2"/>
  <c r="A17" i="2"/>
  <c r="K16" i="2"/>
  <c r="J16" i="2"/>
  <c r="L16" i="2" s="1"/>
  <c r="E16" i="2" s="1"/>
  <c r="H16" i="2"/>
  <c r="C16" i="2"/>
  <c r="A16" i="2"/>
  <c r="K15" i="2"/>
  <c r="J15" i="2"/>
  <c r="L15" i="2" s="1"/>
  <c r="E15" i="2" s="1"/>
  <c r="H15" i="2"/>
  <c r="D15" i="2"/>
  <c r="C15" i="2"/>
  <c r="A15" i="2"/>
  <c r="K14" i="2"/>
  <c r="J14" i="2"/>
  <c r="L14" i="2" s="1"/>
  <c r="E14" i="2" s="1"/>
  <c r="H14" i="2"/>
  <c r="C14" i="2"/>
  <c r="A14" i="2"/>
  <c r="K13" i="2"/>
  <c r="J13" i="2"/>
  <c r="L13" i="2" s="1"/>
  <c r="E13" i="2" s="1"/>
  <c r="H13" i="2"/>
  <c r="D13" i="2"/>
  <c r="C13" i="2"/>
  <c r="A13" i="2"/>
  <c r="K12" i="2"/>
  <c r="J12" i="2"/>
  <c r="L12" i="2" s="1"/>
  <c r="E12" i="2" s="1"/>
  <c r="H12" i="2"/>
  <c r="C12" i="2"/>
  <c r="A12" i="2"/>
  <c r="K11" i="2"/>
  <c r="J11" i="2"/>
  <c r="L11" i="2" s="1"/>
  <c r="E11" i="2" s="1"/>
  <c r="H11" i="2"/>
  <c r="D11" i="2"/>
  <c r="C11" i="2"/>
  <c r="A11" i="2"/>
  <c r="K10" i="2"/>
  <c r="J10" i="2"/>
  <c r="L10" i="2" s="1"/>
  <c r="E10" i="2" s="1"/>
  <c r="H10" i="2"/>
  <c r="C10" i="2"/>
  <c r="A10" i="2"/>
  <c r="K9" i="2"/>
  <c r="J9" i="2"/>
  <c r="L9" i="2" s="1"/>
  <c r="E9" i="2" s="1"/>
  <c r="H9" i="2"/>
  <c r="D9" i="2"/>
  <c r="C9" i="2"/>
  <c r="A9" i="2"/>
  <c r="A120" i="1"/>
  <c r="C120" i="1" s="1"/>
  <c r="A119" i="1"/>
  <c r="A118" i="1"/>
  <c r="C118" i="1" s="1"/>
  <c r="A117" i="1"/>
  <c r="A116" i="1"/>
  <c r="C116" i="1" s="1"/>
  <c r="A115" i="1"/>
  <c r="A114" i="1"/>
  <c r="C114" i="1" s="1"/>
  <c r="A113" i="1"/>
  <c r="A112" i="1"/>
  <c r="C112" i="1" s="1"/>
  <c r="A111" i="1"/>
  <c r="A110" i="1"/>
  <c r="C110" i="1" s="1"/>
  <c r="C109" i="1"/>
  <c r="A109" i="1"/>
  <c r="B109" i="1" s="1"/>
  <c r="C108" i="1"/>
  <c r="B108" i="1"/>
  <c r="D108" i="1" s="1"/>
  <c r="A108" i="1"/>
  <c r="A107" i="1"/>
  <c r="A106" i="1"/>
  <c r="C106" i="1" s="1"/>
  <c r="C105" i="1"/>
  <c r="A105" i="1"/>
  <c r="B105" i="1" s="1"/>
  <c r="D105" i="1" s="1"/>
  <c r="C104" i="1"/>
  <c r="B104" i="1"/>
  <c r="D104" i="1" s="1"/>
  <c r="A104" i="1"/>
  <c r="A103" i="1"/>
  <c r="A102" i="1"/>
  <c r="C102" i="1" s="1"/>
  <c r="C101" i="1"/>
  <c r="A101" i="1"/>
  <c r="B101" i="1" s="1"/>
  <c r="D101" i="1" s="1"/>
  <c r="C100" i="1"/>
  <c r="B100" i="1"/>
  <c r="D100" i="1" s="1"/>
  <c r="A100" i="1"/>
  <c r="A99" i="1"/>
  <c r="A98" i="1"/>
  <c r="C98" i="1" s="1"/>
  <c r="C97" i="1"/>
  <c r="A97" i="1"/>
  <c r="B97" i="1" s="1"/>
  <c r="D97" i="1" s="1"/>
  <c r="C96" i="1"/>
  <c r="B96" i="1"/>
  <c r="D96" i="1" s="1"/>
  <c r="A96" i="1"/>
  <c r="A95" i="1"/>
  <c r="A94" i="1"/>
  <c r="C94" i="1" s="1"/>
  <c r="C93" i="1"/>
  <c r="A93" i="1"/>
  <c r="B93" i="1" s="1"/>
  <c r="C92" i="1"/>
  <c r="B92" i="1"/>
  <c r="D92" i="1" s="1"/>
  <c r="A92" i="1"/>
  <c r="A91" i="1"/>
  <c r="A90" i="1"/>
  <c r="C90" i="1" s="1"/>
  <c r="C89" i="1"/>
  <c r="A89" i="1"/>
  <c r="B89" i="1" s="1"/>
  <c r="D89" i="1" s="1"/>
  <c r="C88" i="1"/>
  <c r="B88" i="1"/>
  <c r="D88" i="1" s="1"/>
  <c r="A88" i="1"/>
  <c r="A87" i="1"/>
  <c r="A86" i="1"/>
  <c r="C86" i="1" s="1"/>
  <c r="C85" i="1"/>
  <c r="A85" i="1"/>
  <c r="B85" i="1" s="1"/>
  <c r="D85" i="1" s="1"/>
  <c r="C84" i="1"/>
  <c r="B84" i="1"/>
  <c r="D84" i="1" s="1"/>
  <c r="A84" i="1"/>
  <c r="A83" i="1"/>
  <c r="A82" i="1"/>
  <c r="C82" i="1" s="1"/>
  <c r="C81" i="1"/>
  <c r="A81" i="1"/>
  <c r="B81" i="1" s="1"/>
  <c r="D81" i="1" s="1"/>
  <c r="C80" i="1"/>
  <c r="B80" i="1"/>
  <c r="D80" i="1" s="1"/>
  <c r="A80" i="1"/>
  <c r="A79" i="1"/>
  <c r="A78" i="1"/>
  <c r="C78" i="1" s="1"/>
  <c r="C77" i="1"/>
  <c r="A77" i="1"/>
  <c r="B77" i="1" s="1"/>
  <c r="C76" i="1"/>
  <c r="B76" i="1"/>
  <c r="D76" i="1" s="1"/>
  <c r="A76" i="1"/>
  <c r="A75" i="1"/>
  <c r="A74" i="1"/>
  <c r="C74" i="1" s="1"/>
  <c r="C73" i="1"/>
  <c r="A73" i="1"/>
  <c r="B73" i="1" s="1"/>
  <c r="D73" i="1" s="1"/>
  <c r="C72" i="1"/>
  <c r="B72" i="1"/>
  <c r="D72" i="1" s="1"/>
  <c r="A72" i="1"/>
  <c r="A71" i="1"/>
  <c r="A70" i="1"/>
  <c r="C70" i="1" s="1"/>
  <c r="C69" i="1"/>
  <c r="A69" i="1"/>
  <c r="B69" i="1" s="1"/>
  <c r="D69" i="1" s="1"/>
  <c r="C68" i="1"/>
  <c r="B68" i="1"/>
  <c r="D68" i="1" s="1"/>
  <c r="A68" i="1"/>
  <c r="A67" i="1"/>
  <c r="A66" i="1"/>
  <c r="C65" i="1"/>
  <c r="A65" i="1"/>
  <c r="B65" i="1" s="1"/>
  <c r="D65" i="1" s="1"/>
  <c r="C64" i="1"/>
  <c r="B64" i="1"/>
  <c r="D64" i="1" s="1"/>
  <c r="A64" i="1"/>
  <c r="A63" i="1"/>
  <c r="C63" i="1" s="1"/>
  <c r="A62" i="1"/>
  <c r="C61" i="1"/>
  <c r="A61" i="1"/>
  <c r="B61" i="1" s="1"/>
  <c r="D61" i="1" s="1"/>
  <c r="C60" i="1"/>
  <c r="B60" i="1"/>
  <c r="D60" i="1" s="1"/>
  <c r="A60" i="1"/>
  <c r="A59" i="1"/>
  <c r="C59" i="1" s="1"/>
  <c r="A58" i="1"/>
  <c r="C57" i="1"/>
  <c r="A57" i="1"/>
  <c r="B57" i="1" s="1"/>
  <c r="D57" i="1" s="1"/>
  <c r="C56" i="1"/>
  <c r="B56" i="1"/>
  <c r="D56" i="1" s="1"/>
  <c r="A56" i="1"/>
  <c r="A55" i="1"/>
  <c r="C55" i="1" s="1"/>
  <c r="A54" i="1"/>
  <c r="C53" i="1"/>
  <c r="A53" i="1"/>
  <c r="B53" i="1" s="1"/>
  <c r="D53" i="1" s="1"/>
  <c r="C52" i="1"/>
  <c r="B52" i="1"/>
  <c r="D52" i="1" s="1"/>
  <c r="A52" i="1"/>
  <c r="A51" i="1"/>
  <c r="C51" i="1" s="1"/>
  <c r="A50" i="1"/>
  <c r="C49" i="1"/>
  <c r="A49" i="1"/>
  <c r="B49" i="1" s="1"/>
  <c r="D49" i="1" s="1"/>
  <c r="C48" i="1"/>
  <c r="B48" i="1"/>
  <c r="D48" i="1" s="1"/>
  <c r="A48" i="1"/>
  <c r="A47" i="1"/>
  <c r="C47" i="1" s="1"/>
  <c r="A46" i="1"/>
  <c r="C45" i="1"/>
  <c r="A45" i="1"/>
  <c r="B45" i="1" s="1"/>
  <c r="D45" i="1" s="1"/>
  <c r="C44" i="1"/>
  <c r="B44" i="1"/>
  <c r="D44" i="1" s="1"/>
  <c r="A44" i="1"/>
  <c r="A43" i="1"/>
  <c r="C43" i="1" s="1"/>
  <c r="A42" i="1"/>
  <c r="C41" i="1"/>
  <c r="A41" i="1"/>
  <c r="B41" i="1" s="1"/>
  <c r="D41" i="1" s="1"/>
  <c r="C40" i="1"/>
  <c r="B40" i="1"/>
  <c r="D40" i="1" s="1"/>
  <c r="A40" i="1"/>
  <c r="A39" i="1"/>
  <c r="C39" i="1" s="1"/>
  <c r="A38" i="1"/>
  <c r="C37" i="1"/>
  <c r="A37" i="1"/>
  <c r="B37" i="1" s="1"/>
  <c r="D37" i="1" s="1"/>
  <c r="C36" i="1"/>
  <c r="B36" i="1"/>
  <c r="D36" i="1" s="1"/>
  <c r="A36" i="1"/>
  <c r="C35" i="1"/>
  <c r="B35" i="1"/>
  <c r="D35" i="1" s="1"/>
  <c r="A35" i="1"/>
  <c r="C34" i="1"/>
  <c r="B34" i="1"/>
  <c r="D34" i="1" s="1"/>
  <c r="A34" i="1"/>
  <c r="C33" i="1"/>
  <c r="B33" i="1"/>
  <c r="A33" i="1"/>
  <c r="C32" i="1"/>
  <c r="B32" i="1"/>
  <c r="D32" i="1" s="1"/>
  <c r="A32" i="1"/>
  <c r="C31" i="1"/>
  <c r="B31" i="1"/>
  <c r="D31" i="1" s="1"/>
  <c r="A31" i="1"/>
  <c r="C30" i="1"/>
  <c r="B30" i="1"/>
  <c r="D30" i="1" s="1"/>
  <c r="A30" i="1"/>
  <c r="C29" i="1"/>
  <c r="B29" i="1"/>
  <c r="A29" i="1"/>
  <c r="C28" i="1"/>
  <c r="B28" i="1"/>
  <c r="D28" i="1" s="1"/>
  <c r="A28" i="1"/>
  <c r="C27" i="1"/>
  <c r="B27" i="1"/>
  <c r="D27" i="1" s="1"/>
  <c r="A27" i="1"/>
  <c r="C26" i="1"/>
  <c r="B26" i="1"/>
  <c r="D26" i="1" s="1"/>
  <c r="A26" i="1"/>
  <c r="C25" i="1"/>
  <c r="B25" i="1"/>
  <c r="A25" i="1"/>
  <c r="C24" i="1"/>
  <c r="B24" i="1"/>
  <c r="D24" i="1" s="1"/>
  <c r="A24" i="1"/>
  <c r="C23" i="1"/>
  <c r="B23" i="1"/>
  <c r="D23" i="1" s="1"/>
  <c r="A23" i="1"/>
  <c r="C22" i="1"/>
  <c r="B22" i="1"/>
  <c r="D22" i="1" s="1"/>
  <c r="A22" i="1"/>
  <c r="C21" i="1"/>
  <c r="B21" i="1"/>
  <c r="A21" i="1"/>
  <c r="C20" i="1"/>
  <c r="B20" i="1"/>
  <c r="D20" i="1" s="1"/>
  <c r="A20" i="1"/>
  <c r="C19" i="1"/>
  <c r="B19" i="1"/>
  <c r="D19" i="1" s="1"/>
  <c r="A19" i="1"/>
  <c r="C18" i="1"/>
  <c r="B18" i="1"/>
  <c r="D18" i="1" s="1"/>
  <c r="A18" i="1"/>
  <c r="C17" i="1"/>
  <c r="B17" i="1"/>
  <c r="A17" i="1"/>
  <c r="C16" i="1"/>
  <c r="B16" i="1"/>
  <c r="D16" i="1" s="1"/>
  <c r="A16" i="1"/>
  <c r="C15" i="1"/>
  <c r="B15" i="1"/>
  <c r="D15" i="1" s="1"/>
  <c r="A15" i="1"/>
  <c r="C14" i="1"/>
  <c r="B14" i="1"/>
  <c r="D14" i="1" s="1"/>
  <c r="A14" i="1"/>
  <c r="C13" i="1"/>
  <c r="B13" i="1"/>
  <c r="A13" i="1"/>
  <c r="C12" i="1"/>
  <c r="B12" i="1"/>
  <c r="D12" i="1" s="1"/>
  <c r="A12" i="1"/>
  <c r="C11" i="1"/>
  <c r="B11" i="1"/>
  <c r="D11" i="1" s="1"/>
  <c r="A11" i="1"/>
  <c r="C10" i="1"/>
  <c r="B10" i="1"/>
  <c r="D10" i="1" s="1"/>
  <c r="A10" i="1"/>
  <c r="C9" i="1"/>
  <c r="B9" i="1"/>
  <c r="A9" i="1"/>
  <c r="C8" i="1"/>
  <c r="B8" i="1"/>
  <c r="D8" i="1" s="1"/>
  <c r="A8" i="1"/>
  <c r="C7" i="1"/>
  <c r="B7" i="1"/>
  <c r="D7" i="1" s="1"/>
  <c r="A7" i="1"/>
  <c r="C6" i="1"/>
  <c r="B6" i="1"/>
  <c r="D6" i="1" s="1"/>
  <c r="A6" i="1"/>
  <c r="C5" i="1"/>
  <c r="B5" i="1"/>
  <c r="A5" i="1"/>
  <c r="C4" i="1"/>
  <c r="B4" i="1"/>
  <c r="D4" i="1" s="1"/>
  <c r="A4" i="1"/>
  <c r="C3" i="1"/>
  <c r="B3" i="1"/>
  <c r="D3" i="1" s="1"/>
  <c r="A3" i="1"/>
  <c r="J49" i="2" l="1"/>
  <c r="K49" i="2"/>
  <c r="K72" i="2"/>
  <c r="J72" i="2"/>
  <c r="L72" i="2" s="1"/>
  <c r="K76" i="2"/>
  <c r="J76" i="2"/>
  <c r="L76" i="2" s="1"/>
  <c r="K103" i="2"/>
  <c r="J103" i="2"/>
  <c r="L103" i="2" s="1"/>
  <c r="K107" i="2"/>
  <c r="J107" i="2"/>
  <c r="L107" i="2" s="1"/>
  <c r="K111" i="2"/>
  <c r="J111" i="2"/>
  <c r="L111" i="2" s="1"/>
  <c r="K115" i="2"/>
  <c r="J115" i="2"/>
  <c r="L115" i="2" s="1"/>
  <c r="K119" i="2"/>
  <c r="J119" i="2"/>
  <c r="L119" i="2" s="1"/>
  <c r="K123" i="2"/>
  <c r="J123" i="2"/>
  <c r="L123" i="2" s="1"/>
  <c r="L42" i="2"/>
  <c r="E42" i="2" s="1"/>
  <c r="J44" i="2"/>
  <c r="L44" i="2" s="1"/>
  <c r="J58" i="2"/>
  <c r="L58" i="2" s="1"/>
  <c r="J66" i="2"/>
  <c r="L66" i="2" s="1"/>
  <c r="K80" i="2"/>
  <c r="J80" i="2"/>
  <c r="L80" i="2" s="1"/>
  <c r="K84" i="2"/>
  <c r="J84" i="2"/>
  <c r="L84" i="2" s="1"/>
  <c r="K88" i="2"/>
  <c r="J88" i="2"/>
  <c r="L88" i="2" s="1"/>
  <c r="K92" i="2"/>
  <c r="J92" i="2"/>
  <c r="L92" i="2" s="1"/>
  <c r="K96" i="2"/>
  <c r="J96" i="2"/>
  <c r="L96" i="2" s="1"/>
  <c r="K100" i="2"/>
  <c r="J100" i="2"/>
  <c r="L100" i="2" s="1"/>
  <c r="D26" i="2"/>
  <c r="D28" i="2"/>
  <c r="D32" i="2"/>
  <c r="D36" i="2"/>
  <c r="D38" i="2"/>
  <c r="D10" i="2"/>
  <c r="D12" i="2"/>
  <c r="D14" i="2"/>
  <c r="D16" i="2"/>
  <c r="D18" i="2"/>
  <c r="D20" i="2"/>
  <c r="D22" i="2"/>
  <c r="D24" i="2"/>
  <c r="D30" i="2"/>
  <c r="D34" i="2"/>
  <c r="D40" i="2"/>
  <c r="K48" i="2"/>
  <c r="J48" i="2"/>
  <c r="L48" i="2" s="1"/>
  <c r="K70" i="2"/>
  <c r="J70" i="2"/>
  <c r="L70" i="2" s="1"/>
  <c r="K74" i="2"/>
  <c r="J74" i="2"/>
  <c r="L74" i="2" s="1"/>
  <c r="K43" i="2"/>
  <c r="J43" i="2"/>
  <c r="L43" i="2" s="1"/>
  <c r="A43" i="2"/>
  <c r="L45" i="2"/>
  <c r="L50" i="2"/>
  <c r="J54" i="2"/>
  <c r="L54" i="2" s="1"/>
  <c r="J62" i="2"/>
  <c r="L62" i="2" s="1"/>
  <c r="J78" i="2"/>
  <c r="L78" i="2" s="1"/>
  <c r="K82" i="2"/>
  <c r="J82" i="2"/>
  <c r="L82" i="2" s="1"/>
  <c r="K86" i="2"/>
  <c r="J86" i="2"/>
  <c r="L86" i="2" s="1"/>
  <c r="K90" i="2"/>
  <c r="J90" i="2"/>
  <c r="L90" i="2" s="1"/>
  <c r="K94" i="2"/>
  <c r="J94" i="2"/>
  <c r="L94" i="2" s="1"/>
  <c r="K98" i="2"/>
  <c r="J98" i="2"/>
  <c r="L98" i="2" s="1"/>
  <c r="K101" i="2"/>
  <c r="J101" i="2"/>
  <c r="L101" i="2" s="1"/>
  <c r="K105" i="2"/>
  <c r="J105" i="2"/>
  <c r="L105" i="2" s="1"/>
  <c r="K109" i="2"/>
  <c r="J109" i="2"/>
  <c r="L109" i="2" s="1"/>
  <c r="K113" i="2"/>
  <c r="J113" i="2"/>
  <c r="L113" i="2" s="1"/>
  <c r="K117" i="2"/>
  <c r="J117" i="2"/>
  <c r="L117" i="2" s="1"/>
  <c r="K121" i="2"/>
  <c r="J121" i="2"/>
  <c r="L121" i="2" s="1"/>
  <c r="K125" i="2"/>
  <c r="J125" i="2"/>
  <c r="L125" i="2" s="1"/>
  <c r="K104" i="2"/>
  <c r="J104" i="2"/>
  <c r="L104" i="2" s="1"/>
  <c r="K108" i="2"/>
  <c r="J108" i="2"/>
  <c r="L108" i="2" s="1"/>
  <c r="K112" i="2"/>
  <c r="J112" i="2"/>
  <c r="L112" i="2" s="1"/>
  <c r="K116" i="2"/>
  <c r="J116" i="2"/>
  <c r="L116" i="2" s="1"/>
  <c r="K120" i="2"/>
  <c r="J120" i="2"/>
  <c r="L120" i="2" s="1"/>
  <c r="K124" i="2"/>
  <c r="J124" i="2"/>
  <c r="L124" i="2" s="1"/>
  <c r="J51" i="2"/>
  <c r="L51" i="2" s="1"/>
  <c r="J53" i="2"/>
  <c r="L53" i="2" s="1"/>
  <c r="J55" i="2"/>
  <c r="L55" i="2" s="1"/>
  <c r="J57" i="2"/>
  <c r="L57" i="2" s="1"/>
  <c r="J59" i="2"/>
  <c r="L59" i="2" s="1"/>
  <c r="J61" i="2"/>
  <c r="L61" i="2" s="1"/>
  <c r="J63" i="2"/>
  <c r="L63" i="2" s="1"/>
  <c r="J65" i="2"/>
  <c r="L65" i="2" s="1"/>
  <c r="J67" i="2"/>
  <c r="L67" i="2" s="1"/>
  <c r="J69" i="2"/>
  <c r="L69" i="2" s="1"/>
  <c r="J71" i="2"/>
  <c r="L71" i="2" s="1"/>
  <c r="J73" i="2"/>
  <c r="L73" i="2" s="1"/>
  <c r="J75" i="2"/>
  <c r="L75" i="2" s="1"/>
  <c r="J77" i="2"/>
  <c r="L77" i="2" s="1"/>
  <c r="J79" i="2"/>
  <c r="L79" i="2" s="1"/>
  <c r="J81" i="2"/>
  <c r="L81" i="2" s="1"/>
  <c r="J83" i="2"/>
  <c r="L83" i="2" s="1"/>
  <c r="J85" i="2"/>
  <c r="L85" i="2" s="1"/>
  <c r="J87" i="2"/>
  <c r="L87" i="2" s="1"/>
  <c r="J89" i="2"/>
  <c r="L89" i="2" s="1"/>
  <c r="J91" i="2"/>
  <c r="L91" i="2" s="1"/>
  <c r="J93" i="2"/>
  <c r="L93" i="2" s="1"/>
  <c r="J95" i="2"/>
  <c r="L95" i="2" s="1"/>
  <c r="J97" i="2"/>
  <c r="L97" i="2" s="1"/>
  <c r="J99" i="2"/>
  <c r="L99" i="2" s="1"/>
  <c r="K102" i="2"/>
  <c r="J102" i="2"/>
  <c r="L102" i="2" s="1"/>
  <c r="K106" i="2"/>
  <c r="J106" i="2"/>
  <c r="K110" i="2"/>
  <c r="J110" i="2"/>
  <c r="L110" i="2" s="1"/>
  <c r="K114" i="2"/>
  <c r="J114" i="2"/>
  <c r="K118" i="2"/>
  <c r="J118" i="2"/>
  <c r="L118" i="2" s="1"/>
  <c r="K122" i="2"/>
  <c r="J122" i="2"/>
  <c r="K126" i="2"/>
  <c r="J126" i="2"/>
  <c r="L126" i="2" s="1"/>
  <c r="C42" i="1"/>
  <c r="B42" i="1"/>
  <c r="D42" i="1" s="1"/>
  <c r="C54" i="1"/>
  <c r="B54" i="1"/>
  <c r="D54" i="1" s="1"/>
  <c r="C58" i="1"/>
  <c r="B58" i="1"/>
  <c r="D58" i="1" s="1"/>
  <c r="C87" i="1"/>
  <c r="B87" i="1"/>
  <c r="D87" i="1" s="1"/>
  <c r="C103" i="1"/>
  <c r="B103" i="1"/>
  <c r="D103" i="1" s="1"/>
  <c r="C113" i="1"/>
  <c r="B113" i="1"/>
  <c r="D113" i="1" s="1"/>
  <c r="C99" i="1"/>
  <c r="B99" i="1"/>
  <c r="D99" i="1" s="1"/>
  <c r="B39" i="1"/>
  <c r="D39" i="1" s="1"/>
  <c r="B43" i="1"/>
  <c r="D43" i="1" s="1"/>
  <c r="B47" i="1"/>
  <c r="D47" i="1" s="1"/>
  <c r="B51" i="1"/>
  <c r="D51" i="1" s="1"/>
  <c r="B55" i="1"/>
  <c r="D55" i="1" s="1"/>
  <c r="B59" i="1"/>
  <c r="D59" i="1" s="1"/>
  <c r="B63" i="1"/>
  <c r="D63" i="1" s="1"/>
  <c r="B79" i="1"/>
  <c r="C79" i="1"/>
  <c r="C95" i="1"/>
  <c r="B95" i="1"/>
  <c r="C111" i="1"/>
  <c r="B111" i="1"/>
  <c r="D111" i="1" s="1"/>
  <c r="C115" i="1"/>
  <c r="B115" i="1"/>
  <c r="C119" i="1"/>
  <c r="B119" i="1"/>
  <c r="D119" i="1" s="1"/>
  <c r="C38" i="1"/>
  <c r="B38" i="1"/>
  <c r="C46" i="1"/>
  <c r="B46" i="1"/>
  <c r="D46" i="1" s="1"/>
  <c r="C50" i="1"/>
  <c r="B50" i="1"/>
  <c r="C62" i="1"/>
  <c r="B62" i="1"/>
  <c r="D62" i="1" s="1"/>
  <c r="C66" i="1"/>
  <c r="B66" i="1"/>
  <c r="C71" i="1"/>
  <c r="B71" i="1"/>
  <c r="D71" i="1" s="1"/>
  <c r="C117" i="1"/>
  <c r="B117" i="1"/>
  <c r="C67" i="1"/>
  <c r="B67" i="1"/>
  <c r="D67" i="1" s="1"/>
  <c r="C83" i="1"/>
  <c r="B83" i="1"/>
  <c r="D5" i="1"/>
  <c r="D9" i="1"/>
  <c r="D13" i="1"/>
  <c r="D17" i="1"/>
  <c r="D21" i="1"/>
  <c r="D25" i="1"/>
  <c r="D29" i="1"/>
  <c r="D33" i="1"/>
  <c r="C75" i="1"/>
  <c r="B75" i="1"/>
  <c r="D75" i="1" s="1"/>
  <c r="D77" i="1"/>
  <c r="C91" i="1"/>
  <c r="B91" i="1"/>
  <c r="D93" i="1"/>
  <c r="C107" i="1"/>
  <c r="B107" i="1"/>
  <c r="D109" i="1"/>
  <c r="B70" i="1"/>
  <c r="D70" i="1" s="1"/>
  <c r="B74" i="1"/>
  <c r="D74" i="1" s="1"/>
  <c r="B78" i="1"/>
  <c r="D78" i="1" s="1"/>
  <c r="B82" i="1"/>
  <c r="D82" i="1" s="1"/>
  <c r="B86" i="1"/>
  <c r="D86" i="1" s="1"/>
  <c r="B90" i="1"/>
  <c r="D90" i="1" s="1"/>
  <c r="B94" i="1"/>
  <c r="D94" i="1" s="1"/>
  <c r="B98" i="1"/>
  <c r="D98" i="1" s="1"/>
  <c r="B102" i="1"/>
  <c r="D102" i="1" s="1"/>
  <c r="B106" i="1"/>
  <c r="D106" i="1" s="1"/>
  <c r="B110" i="1"/>
  <c r="D110" i="1" s="1"/>
  <c r="B112" i="1"/>
  <c r="D112" i="1" s="1"/>
  <c r="B114" i="1"/>
  <c r="D114" i="1" s="1"/>
  <c r="B116" i="1"/>
  <c r="D116" i="1" s="1"/>
  <c r="B118" i="1"/>
  <c r="D118" i="1" s="1"/>
  <c r="B120" i="1"/>
  <c r="D120" i="1" s="1"/>
  <c r="D43" i="2" l="1"/>
  <c r="C43" i="2"/>
  <c r="E43" i="2"/>
  <c r="L122" i="2"/>
  <c r="L114" i="2"/>
  <c r="L106" i="2"/>
  <c r="L49" i="2"/>
  <c r="D91" i="1"/>
  <c r="D79" i="1"/>
  <c r="D107" i="1"/>
  <c r="D83" i="1"/>
  <c r="D117" i="1"/>
  <c r="D66" i="1"/>
  <c r="D50" i="1"/>
  <c r="D38" i="1"/>
  <c r="D115" i="1"/>
  <c r="D95" i="1"/>
</calcChain>
</file>

<file path=xl/sharedStrings.xml><?xml version="1.0" encoding="utf-8"?>
<sst xmlns="http://schemas.openxmlformats.org/spreadsheetml/2006/main" count="19" uniqueCount="11">
  <si>
    <t>Désignation</t>
  </si>
  <si>
    <t>Prix T.T.C. / Pièce</t>
  </si>
  <si>
    <t>Quantité</t>
  </si>
  <si>
    <t>Prix total T.T.C.</t>
  </si>
  <si>
    <t>Total de votre devis:</t>
  </si>
  <si>
    <t>Vous avez été servie par</t>
  </si>
  <si>
    <t>Charnière amorties</t>
  </si>
  <si>
    <t>Tiroir silencieux</t>
  </si>
  <si>
    <t>Devis valable 1 mois à compter du</t>
  </si>
  <si>
    <t>Facade vitrée blanche</t>
  </si>
  <si>
    <t>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</si>
</sst>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ck">
        <color theme="5" tint="0.39997558519241921"/>
      </left>
      <right style="thick">
        <color theme="5" tint="0.39997558519241921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ck">
        <color theme="5" tint="0.39997558519241921"/>
      </top>
      <bottom style="thick">
        <color theme="5" tint="0.39997558519241921"/>
      </bottom>
      <diagonal/>
    </border>
    <border>
      <left style="thick">
        <color theme="5" tint="0.39997558519241921"/>
      </left>
      <right/>
      <top style="thick">
        <color theme="5" tint="0.39997558519241921"/>
      </top>
      <bottom style="thick">
        <color theme="5" tint="0.39997558519241921"/>
      </bottom>
      <diagonal/>
    </border>
    <border>
      <left/>
      <right style="thick">
        <color theme="5" tint="0.39997558519241921"/>
      </right>
      <top style="thick">
        <color theme="5" tint="0.39997558519241921"/>
      </top>
      <bottom style="thick">
        <color theme="5" tint="0.39997558519241921"/>
      </bottom>
      <diagonal/>
    </border>
    <border>
      <left style="thick">
        <color theme="5" tint="0.39997558519241921"/>
      </left>
      <right style="thick">
        <color theme="5" tint="0.39997558519241921"/>
      </right>
      <top style="thick">
        <color theme="5" tint="0.39997558519241921"/>
      </top>
      <bottom style="thick">
        <color theme="5" tint="0.39997558519241921"/>
      </bottom>
      <diagonal/>
    </border>
    <border>
      <left/>
      <right style="thick">
        <color theme="5" tint="0.39997558519241921"/>
      </right>
      <top/>
      <bottom/>
      <diagonal/>
    </border>
    <border>
      <left style="thick">
        <color theme="5" tint="0.39997558519241921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 applyProtection="1">
      <protection locked="0" hidden="1"/>
    </xf>
    <xf numFmtId="0" fontId="0" fillId="2" borderId="0" xfId="0" applyFill="1" applyBorder="1" applyProtection="1">
      <protection locked="0" hidden="1"/>
    </xf>
    <xf numFmtId="0" fontId="0" fillId="0" borderId="0" xfId="0" applyProtection="1">
      <protection locked="0" hidden="1"/>
    </xf>
    <xf numFmtId="0" fontId="2" fillId="3" borderId="0" xfId="0" applyFont="1" applyFill="1" applyBorder="1" applyAlignment="1" applyProtection="1">
      <alignment vertical="center"/>
      <protection locked="0" hidden="1"/>
    </xf>
    <xf numFmtId="0" fontId="2" fillId="3" borderId="2" xfId="0" applyFont="1" applyFill="1" applyBorder="1" applyAlignment="1" applyProtection="1">
      <alignment vertical="center"/>
      <protection locked="0" hidden="1"/>
    </xf>
    <xf numFmtId="0" fontId="2" fillId="3" borderId="0" xfId="0" applyFont="1" applyFill="1" applyAlignment="1" applyProtection="1">
      <alignment vertical="center"/>
      <protection locked="0" hidden="1"/>
    </xf>
    <xf numFmtId="0" fontId="0" fillId="0" borderId="0" xfId="0" applyBorder="1" applyProtection="1">
      <protection locked="0" hidden="1"/>
    </xf>
    <xf numFmtId="0" fontId="3" fillId="0" borderId="0" xfId="0" applyFont="1" applyProtection="1">
      <protection locked="0" hidden="1"/>
    </xf>
    <xf numFmtId="0" fontId="0" fillId="0" borderId="0" xfId="0" applyBorder="1" applyAlignment="1" applyProtection="1">
      <protection locked="0" hidden="1"/>
    </xf>
    <xf numFmtId="44" fontId="0" fillId="0" borderId="2" xfId="1" applyFont="1" applyBorder="1" applyProtection="1">
      <protection locked="0" hidden="1"/>
    </xf>
    <xf numFmtId="0" fontId="0" fillId="0" borderId="2" xfId="0" applyBorder="1" applyProtection="1">
      <protection locked="0" hidden="1"/>
    </xf>
    <xf numFmtId="44" fontId="0" fillId="0" borderId="0" xfId="1" applyFont="1" applyProtection="1">
      <protection locked="0" hidden="1"/>
    </xf>
    <xf numFmtId="0" fontId="0" fillId="0" borderId="3" xfId="0" applyBorder="1" applyProtection="1">
      <protection locked="0" hidden="1"/>
    </xf>
    <xf numFmtId="0" fontId="0" fillId="4" borderId="0" xfId="0" applyFill="1" applyProtection="1">
      <protection locked="0" hidden="1"/>
    </xf>
    <xf numFmtId="0" fontId="2" fillId="2" borderId="0" xfId="0" applyFont="1" applyFill="1" applyBorder="1" applyAlignment="1" applyProtection="1">
      <alignment vertical="center"/>
      <protection locked="0" hidden="1"/>
    </xf>
    <xf numFmtId="0" fontId="2" fillId="3" borderId="4" xfId="0" applyFont="1" applyFill="1" applyBorder="1" applyAlignment="1" applyProtection="1">
      <alignment vertical="center"/>
      <protection locked="0" hidden="1"/>
    </xf>
    <xf numFmtId="164" fontId="0" fillId="0" borderId="0" xfId="1" applyNumberFormat="1" applyFont="1" applyProtection="1">
      <protection locked="0" hidden="1"/>
    </xf>
    <xf numFmtId="164" fontId="0" fillId="2" borderId="0" xfId="0" applyNumberFormat="1" applyFill="1" applyBorder="1" applyAlignment="1" applyProtection="1">
      <protection locked="0" hidden="1"/>
    </xf>
    <xf numFmtId="164" fontId="0" fillId="3" borderId="0" xfId="0" applyNumberFormat="1" applyFill="1" applyBorder="1" applyAlignment="1" applyProtection="1">
      <protection locked="0" hidden="1"/>
    </xf>
    <xf numFmtId="164" fontId="0" fillId="0" borderId="0" xfId="0" applyNumberFormat="1" applyBorder="1" applyAlignment="1" applyProtection="1">
      <protection locked="0" hidden="1"/>
    </xf>
    <xf numFmtId="164" fontId="0" fillId="2" borderId="0" xfId="0" applyNumberFormat="1" applyFill="1" applyBorder="1" applyAlignment="1" applyProtection="1">
      <alignment vertical="center"/>
      <protection locked="0" hidden="1"/>
    </xf>
    <xf numFmtId="0" fontId="0" fillId="2" borderId="0" xfId="0" applyFill="1" applyBorder="1" applyAlignment="1" applyProtection="1">
      <alignment horizontal="center" vertical="center"/>
      <protection locked="0" hidden="1"/>
    </xf>
    <xf numFmtId="0" fontId="4" fillId="2" borderId="0" xfId="0" applyFont="1" applyFill="1" applyBorder="1" applyAlignment="1" applyProtection="1">
      <protection locked="0" hidden="1"/>
    </xf>
    <xf numFmtId="0" fontId="4" fillId="0" borderId="0" xfId="0" applyFont="1" applyAlignment="1" applyProtection="1">
      <protection locked="0" hidden="1"/>
    </xf>
    <xf numFmtId="0" fontId="2" fillId="2" borderId="0" xfId="0" applyFont="1" applyFill="1" applyBorder="1" applyAlignment="1" applyProtection="1">
      <protection locked="0" hidden="1"/>
    </xf>
    <xf numFmtId="44" fontId="2" fillId="2" borderId="0" xfId="1" applyFont="1" applyFill="1" applyBorder="1" applyProtection="1">
      <protection locked="0" hidden="1"/>
    </xf>
    <xf numFmtId="0" fontId="0" fillId="0" borderId="0" xfId="0" applyFill="1" applyBorder="1" applyAlignment="1" applyProtection="1">
      <alignment horizontal="center"/>
      <protection locked="0" hidden="1"/>
    </xf>
    <xf numFmtId="44" fontId="0" fillId="0" borderId="0" xfId="1" applyFont="1" applyFill="1" applyBorder="1" applyProtection="1">
      <protection locked="0" hidden="1"/>
    </xf>
    <xf numFmtId="0" fontId="0" fillId="0" borderId="0" xfId="0" applyFill="1" applyBorder="1" applyProtection="1">
      <protection locked="0" hidden="1"/>
    </xf>
    <xf numFmtId="0" fontId="2" fillId="3" borderId="5" xfId="0" applyFont="1" applyFill="1" applyBorder="1" applyAlignment="1" applyProtection="1">
      <alignment horizontal="center" vertical="center"/>
      <protection locked="0" hidden="1"/>
    </xf>
    <xf numFmtId="0" fontId="2" fillId="3" borderId="6" xfId="0" applyFont="1" applyFill="1" applyBorder="1" applyAlignment="1" applyProtection="1">
      <alignment horizontal="center" vertical="center"/>
      <protection locked="0" hidden="1"/>
    </xf>
    <xf numFmtId="0" fontId="2" fillId="3" borderId="7" xfId="0" applyFont="1" applyFill="1" applyBorder="1" applyAlignment="1" applyProtection="1">
      <alignment vertical="center"/>
      <protection locked="0" hidden="1"/>
    </xf>
    <xf numFmtId="0" fontId="2" fillId="3" borderId="0" xfId="0" applyFont="1" applyFill="1" applyBorder="1" applyAlignment="1" applyProtection="1">
      <alignment horizontal="center" vertical="center"/>
      <protection locked="0" hidden="1"/>
    </xf>
    <xf numFmtId="0" fontId="0" fillId="3" borderId="0" xfId="0" applyFill="1" applyBorder="1" applyAlignment="1" applyProtection="1">
      <alignment horizontal="left" vertical="center"/>
      <protection locked="0" hidden="1"/>
    </xf>
    <xf numFmtId="0" fontId="0" fillId="3" borderId="8" xfId="0" applyFill="1" applyBorder="1" applyAlignment="1" applyProtection="1">
      <alignment horizontal="left" vertical="center"/>
      <protection locked="0" hidden="1"/>
    </xf>
    <xf numFmtId="0" fontId="0" fillId="3" borderId="2" xfId="0" applyFill="1" applyBorder="1" applyAlignment="1" applyProtection="1">
      <alignment horizontal="center" vertical="center"/>
      <protection locked="0" hidden="1"/>
    </xf>
    <xf numFmtId="164" fontId="0" fillId="3" borderId="2" xfId="1" applyNumberFormat="1" applyFont="1" applyFill="1" applyBorder="1" applyProtection="1">
      <protection locked="0" hidden="1"/>
    </xf>
    <xf numFmtId="164" fontId="0" fillId="3" borderId="9" xfId="0" applyNumberFormat="1" applyFill="1" applyBorder="1" applyAlignment="1" applyProtection="1">
      <alignment horizontal="center"/>
      <protection locked="0" hidden="1"/>
    </xf>
    <xf numFmtId="164" fontId="0" fillId="3" borderId="0" xfId="0" applyNumberFormat="1" applyFill="1" applyBorder="1" applyAlignment="1" applyProtection="1">
      <alignment horizontal="center"/>
      <protection locked="0" hidden="1"/>
    </xf>
    <xf numFmtId="0" fontId="0" fillId="0" borderId="0" xfId="0" applyBorder="1" applyAlignment="1" applyProtection="1">
      <alignment horizontal="center"/>
      <protection locked="0" hidden="1"/>
    </xf>
    <xf numFmtId="0" fontId="0" fillId="0" borderId="0" xfId="0" applyBorder="1" applyAlignment="1" applyProtection="1">
      <alignment horizontal="left" vertical="center"/>
      <protection locked="0" hidden="1"/>
    </xf>
    <xf numFmtId="0" fontId="0" fillId="0" borderId="8" xfId="0" applyBorder="1" applyAlignment="1" applyProtection="1">
      <alignment horizontal="left" vertical="center"/>
      <protection locked="0" hidden="1"/>
    </xf>
    <xf numFmtId="0" fontId="0" fillId="0" borderId="2" xfId="0" applyBorder="1" applyAlignment="1" applyProtection="1">
      <alignment horizontal="center" vertical="center"/>
      <protection locked="0" hidden="1"/>
    </xf>
    <xf numFmtId="164" fontId="0" fillId="0" borderId="2" xfId="0" applyNumberFormat="1" applyBorder="1" applyProtection="1">
      <protection locked="0" hidden="1"/>
    </xf>
    <xf numFmtId="164" fontId="0" fillId="0" borderId="9" xfId="0" applyNumberFormat="1" applyBorder="1" applyAlignment="1" applyProtection="1">
      <alignment horizontal="center"/>
      <protection locked="0" hidden="1"/>
    </xf>
    <xf numFmtId="164" fontId="0" fillId="0" borderId="0" xfId="0" applyNumberFormat="1" applyBorder="1" applyAlignment="1" applyProtection="1">
      <alignment horizontal="center"/>
      <protection locked="0" hidden="1"/>
    </xf>
    <xf numFmtId="164" fontId="0" fillId="3" borderId="2" xfId="0" applyNumberFormat="1" applyFill="1" applyBorder="1" applyProtection="1">
      <protection locked="0" hidden="1"/>
    </xf>
    <xf numFmtId="164" fontId="0" fillId="0" borderId="2" xfId="1" applyNumberFormat="1" applyFont="1" applyBorder="1" applyProtection="1">
      <protection locked="0" hidden="1"/>
    </xf>
    <xf numFmtId="0" fontId="2" fillId="0" borderId="0" xfId="0" applyFont="1" applyProtection="1">
      <protection locked="0" hidden="1"/>
    </xf>
    <xf numFmtId="164" fontId="0" fillId="0" borderId="0" xfId="0" applyNumberFormat="1" applyAlignment="1" applyProtection="1">
      <alignment horizontal="center" vertical="center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0" xfId="0" applyFont="1" applyAlignment="1" applyProtection="1">
      <alignment horizontal="center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49" fontId="0" fillId="0" borderId="0" xfId="0" applyNumberFormat="1" applyAlignment="1" applyProtection="1">
      <alignment horizontal="center" vertical="center"/>
      <protection locked="0" hidden="1"/>
    </xf>
    <xf numFmtId="22" fontId="2" fillId="0" borderId="0" xfId="0" applyNumberFormat="1" applyFont="1" applyAlignment="1" applyProtection="1">
      <alignment horizontal="center"/>
      <protection locked="0" hidden="1"/>
    </xf>
    <xf numFmtId="0" fontId="4" fillId="0" borderId="0" xfId="0" applyFont="1" applyAlignment="1" applyProtection="1">
      <alignment horizontal="center"/>
      <protection locked="0" hidden="1"/>
    </xf>
    <xf numFmtId="0" fontId="0" fillId="0" borderId="0" xfId="0" applyFill="1" applyBorder="1" applyAlignment="1" applyProtection="1">
      <alignment horizontal="center"/>
      <protection locked="0" hidden="1"/>
    </xf>
  </cellXfs>
  <cellStyles count="2">
    <cellStyle name="Monétaire" xfId="1" builtinId="4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0" hidden="1"/>
    </dxf>
    <dxf>
      <border diagonalUp="0" diagonalDown="0">
        <left style="thick">
          <color theme="5" tint="0.39997558519241921"/>
        </left>
        <right style="thick">
          <color theme="5" tint="0.39997558519241921"/>
        </right>
        <top/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ck">
          <color theme="5" tint="0.39997558519241921"/>
        </left>
        <right style="thick">
          <color theme="5" tint="0.39997558519241921"/>
        </right>
        <top/>
        <bottom/>
        <vertical/>
        <horizontal/>
      </border>
      <protection locked="0" hidden="1"/>
    </dxf>
    <dxf>
      <alignment horizontal="general" vertical="bottom" textRotation="0" wrapText="0" indent="0" justifyLastLine="0" shrinkToFit="0" readingOrder="0"/>
      <protection locked="0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402771</xdr:colOff>
      <xdr:row>0</xdr:row>
      <xdr:rowOff>0</xdr:rowOff>
    </xdr:from>
    <xdr:to>
      <xdr:col>4</xdr:col>
      <xdr:colOff>179614</xdr:colOff>
      <xdr:row>5</xdr:row>
      <xdr:rowOff>146957</xdr:rowOff>
    </xdr:to>
    <xdr:sp macro="" textlink="">
      <xdr:nvSpPr>
        <xdr:cNvPr id="4" name="Rogner un rectangle à un seul coin 3"/>
        <xdr:cNvSpPr/>
      </xdr:nvSpPr>
      <xdr:spPr>
        <a:xfrm>
          <a:off x="1164771" y="0"/>
          <a:ext cx="3701143" cy="966107"/>
        </a:xfrm>
        <a:prstGeom prst="snip1Rect">
          <a:avLst/>
        </a:prstGeom>
        <a:solidFill>
          <a:schemeClr val="bg1"/>
        </a:solidFill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000" b="1"/>
            <a:t>DEVIS CUISINE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Dev%20DEVIS%20CUISINE%20VIERGE%20-%20De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Devis"/>
      <sheetName val="BDD Libre service"/>
      <sheetName val="TestLIbre Service"/>
      <sheetName val="Impression (4)"/>
      <sheetName val="Impressiontest"/>
      <sheetName val="Impression"/>
      <sheetName val="Feuille client"/>
      <sheetName val="Tarif FACADES &amp; CAISSONS"/>
      <sheetName val="Tarif Plan de trav &amp; Access"/>
      <sheetName val="Base SAP"/>
      <sheetName val="Base SAP R30"/>
      <sheetName val="Base SAP R50"/>
      <sheetName val="Base SAP R80"/>
      <sheetName val="Poids Facade"/>
      <sheetName val="Poids PT &amp; Accessoire"/>
      <sheetName val="Ilotage"/>
      <sheetName val="Stock expo"/>
    </sheetNames>
    <sheetDataSet>
      <sheetData sheetId="0"/>
      <sheetData sheetId="1">
        <row r="2">
          <cell r="D2" t="str">
            <v>OUI</v>
          </cell>
          <cell r="J2" t="str">
            <v>NON</v>
          </cell>
          <cell r="N2" t="str">
            <v>NON</v>
          </cell>
        </row>
        <row r="23">
          <cell r="BY23" t="str">
            <v/>
          </cell>
          <cell r="BZ23" t="str">
            <v/>
          </cell>
          <cell r="CA23" t="str">
            <v/>
          </cell>
        </row>
        <row r="24">
          <cell r="BY24" t="str">
            <v/>
          </cell>
          <cell r="BZ24" t="str">
            <v/>
          </cell>
          <cell r="CA24" t="str">
            <v/>
          </cell>
        </row>
        <row r="25">
          <cell r="BY25" t="str">
            <v/>
          </cell>
          <cell r="BZ25" t="str">
            <v/>
          </cell>
          <cell r="CA25" t="str">
            <v/>
          </cell>
        </row>
        <row r="26">
          <cell r="BY26" t="str">
            <v/>
          </cell>
          <cell r="BZ26" t="str">
            <v/>
          </cell>
          <cell r="CA26" t="str">
            <v/>
          </cell>
        </row>
        <row r="27">
          <cell r="BY27" t="str">
            <v/>
          </cell>
          <cell r="BZ27" t="str">
            <v/>
          </cell>
          <cell r="CA27" t="str">
            <v/>
          </cell>
        </row>
        <row r="28">
          <cell r="BY28" t="str">
            <v/>
          </cell>
          <cell r="BZ28" t="str">
            <v/>
          </cell>
          <cell r="CA28" t="str">
            <v/>
          </cell>
        </row>
        <row r="29">
          <cell r="BY29" t="str">
            <v/>
          </cell>
          <cell r="BZ29" t="str">
            <v/>
          </cell>
          <cell r="CA29" t="str">
            <v/>
          </cell>
        </row>
        <row r="30">
          <cell r="BY30" t="str">
            <v/>
          </cell>
          <cell r="BZ30" t="str">
            <v/>
          </cell>
          <cell r="CA30" t="str">
            <v/>
          </cell>
        </row>
        <row r="31">
          <cell r="BY31" t="str">
            <v/>
          </cell>
          <cell r="BZ31" t="str">
            <v/>
          </cell>
          <cell r="CA31" t="str">
            <v/>
          </cell>
        </row>
        <row r="32">
          <cell r="BY32" t="str">
            <v/>
          </cell>
          <cell r="BZ32" t="str">
            <v/>
          </cell>
          <cell r="CA32" t="str">
            <v/>
          </cell>
        </row>
        <row r="33">
          <cell r="BY33" t="str">
            <v/>
          </cell>
          <cell r="BZ33" t="str">
            <v/>
          </cell>
          <cell r="CA33" t="str">
            <v/>
          </cell>
        </row>
        <row r="34">
          <cell r="BY34" t="str">
            <v/>
          </cell>
          <cell r="BZ34" t="str">
            <v/>
          </cell>
          <cell r="CA34" t="str">
            <v/>
          </cell>
        </row>
        <row r="35">
          <cell r="BY35" t="str">
            <v/>
          </cell>
          <cell r="BZ35" t="str">
            <v/>
          </cell>
          <cell r="CA35" t="str">
            <v/>
          </cell>
        </row>
        <row r="36">
          <cell r="BY36" t="str">
            <v/>
          </cell>
          <cell r="BZ36" t="str">
            <v/>
          </cell>
          <cell r="CA36" t="str">
            <v/>
          </cell>
        </row>
        <row r="37">
          <cell r="BY37" t="str">
            <v/>
          </cell>
          <cell r="BZ37" t="str">
            <v/>
          </cell>
          <cell r="CA37" t="str">
            <v/>
          </cell>
        </row>
        <row r="38">
          <cell r="BY38" t="str">
            <v/>
          </cell>
          <cell r="BZ38" t="str">
            <v/>
          </cell>
          <cell r="CA38" t="str">
            <v/>
          </cell>
        </row>
        <row r="39">
          <cell r="BY39" t="str">
            <v/>
          </cell>
          <cell r="BZ39" t="str">
            <v/>
          </cell>
          <cell r="CA39" t="str">
            <v/>
          </cell>
        </row>
        <row r="40">
          <cell r="BY40" t="str">
            <v/>
          </cell>
          <cell r="BZ40" t="str">
            <v/>
          </cell>
          <cell r="CA40" t="str">
            <v/>
          </cell>
        </row>
        <row r="41">
          <cell r="BY41" t="str">
            <v/>
          </cell>
          <cell r="BZ41" t="str">
            <v/>
          </cell>
          <cell r="CA41" t="str">
            <v/>
          </cell>
        </row>
        <row r="42">
          <cell r="BY42" t="str">
            <v/>
          </cell>
          <cell r="BZ42" t="str">
            <v/>
          </cell>
          <cell r="CA42" t="str">
            <v/>
          </cell>
        </row>
        <row r="43">
          <cell r="BY43" t="str">
            <v/>
          </cell>
          <cell r="BZ43" t="str">
            <v/>
          </cell>
          <cell r="CA43" t="str">
            <v/>
          </cell>
        </row>
        <row r="44">
          <cell r="BY44" t="str">
            <v/>
          </cell>
          <cell r="BZ44" t="str">
            <v/>
          </cell>
          <cell r="CA44" t="str">
            <v/>
          </cell>
        </row>
        <row r="45">
          <cell r="BY45" t="str">
            <v/>
          </cell>
          <cell r="BZ45" t="str">
            <v/>
          </cell>
          <cell r="CA45" t="str">
            <v/>
          </cell>
        </row>
        <row r="46">
          <cell r="BY46" t="str">
            <v/>
          </cell>
          <cell r="BZ46" t="str">
            <v/>
          </cell>
          <cell r="CA46" t="str">
            <v/>
          </cell>
        </row>
        <row r="47">
          <cell r="BY47" t="str">
            <v/>
          </cell>
          <cell r="BZ47" t="str">
            <v/>
          </cell>
          <cell r="CA47" t="str">
            <v/>
          </cell>
        </row>
        <row r="48">
          <cell r="BY48" t="str">
            <v/>
          </cell>
          <cell r="BZ48" t="str">
            <v/>
          </cell>
          <cell r="CA48" t="str">
            <v/>
          </cell>
        </row>
        <row r="49">
          <cell r="BY49" t="str">
            <v/>
          </cell>
          <cell r="BZ49" t="str">
            <v/>
          </cell>
          <cell r="CA49" t="str">
            <v/>
          </cell>
        </row>
        <row r="50">
          <cell r="BY50" t="str">
            <v/>
          </cell>
          <cell r="BZ50" t="str">
            <v/>
          </cell>
          <cell r="CA50" t="str">
            <v/>
          </cell>
        </row>
        <row r="51">
          <cell r="BY51" t="str">
            <v/>
          </cell>
          <cell r="BZ51" t="str">
            <v/>
          </cell>
          <cell r="CA51" t="str">
            <v/>
          </cell>
        </row>
        <row r="52">
          <cell r="BY52" t="str">
            <v/>
          </cell>
          <cell r="BZ52" t="str">
            <v/>
          </cell>
          <cell r="CA52" t="str">
            <v/>
          </cell>
        </row>
        <row r="53">
          <cell r="BY53" t="str">
            <v/>
          </cell>
          <cell r="BZ53" t="str">
            <v/>
          </cell>
          <cell r="CA53" t="str">
            <v/>
          </cell>
        </row>
        <row r="54">
          <cell r="BY54" t="str">
            <v/>
          </cell>
          <cell r="BZ54" t="str">
            <v/>
          </cell>
          <cell r="CA54" t="str">
            <v/>
          </cell>
        </row>
        <row r="55">
          <cell r="BY55" t="str">
            <v/>
          </cell>
          <cell r="BZ55" t="str">
            <v/>
          </cell>
          <cell r="CA55" t="str">
            <v/>
          </cell>
        </row>
        <row r="56">
          <cell r="BY56" t="str">
            <v/>
          </cell>
          <cell r="BZ56" t="str">
            <v/>
          </cell>
          <cell r="CA56" t="str">
            <v/>
          </cell>
        </row>
        <row r="57">
          <cell r="BY57" t="str">
            <v/>
          </cell>
          <cell r="BZ57" t="str">
            <v/>
          </cell>
          <cell r="CA57" t="str">
            <v/>
          </cell>
        </row>
        <row r="58">
          <cell r="BY58" t="str">
            <v/>
          </cell>
          <cell r="BZ58" t="str">
            <v/>
          </cell>
          <cell r="CA58" t="str">
            <v/>
          </cell>
        </row>
        <row r="59">
          <cell r="BY59" t="str">
            <v/>
          </cell>
          <cell r="BZ59" t="str">
            <v/>
          </cell>
          <cell r="CA59" t="str">
            <v/>
          </cell>
        </row>
        <row r="60">
          <cell r="BY60" t="str">
            <v/>
          </cell>
          <cell r="BZ60" t="str">
            <v/>
          </cell>
          <cell r="CA60" t="str">
            <v/>
          </cell>
        </row>
        <row r="61">
          <cell r="BY61" t="str">
            <v/>
          </cell>
          <cell r="BZ61" t="str">
            <v/>
          </cell>
          <cell r="CA61" t="str">
            <v/>
          </cell>
        </row>
        <row r="62">
          <cell r="BY62" t="str">
            <v/>
          </cell>
          <cell r="BZ62" t="str">
            <v/>
          </cell>
          <cell r="CA62" t="str">
            <v/>
          </cell>
        </row>
        <row r="63">
          <cell r="BY63" t="str">
            <v/>
          </cell>
          <cell r="BZ63" t="str">
            <v/>
          </cell>
          <cell r="CA63" t="str">
            <v/>
          </cell>
        </row>
        <row r="64">
          <cell r="BY64" t="str">
            <v/>
          </cell>
          <cell r="BZ64" t="str">
            <v/>
          </cell>
          <cell r="CA64" t="str">
            <v/>
          </cell>
        </row>
        <row r="65">
          <cell r="BY65" t="str">
            <v/>
          </cell>
          <cell r="BZ65" t="str">
            <v/>
          </cell>
          <cell r="CA65" t="str">
            <v/>
          </cell>
        </row>
        <row r="66">
          <cell r="BY66" t="str">
            <v/>
          </cell>
          <cell r="BZ66" t="str">
            <v/>
          </cell>
          <cell r="CA66" t="str">
            <v/>
          </cell>
        </row>
        <row r="67">
          <cell r="BY67" t="str">
            <v/>
          </cell>
          <cell r="BZ67" t="str">
            <v/>
          </cell>
          <cell r="CA67" t="str">
            <v/>
          </cell>
        </row>
        <row r="68">
          <cell r="BY68" t="str">
            <v/>
          </cell>
          <cell r="BZ68" t="str">
            <v/>
          </cell>
          <cell r="CA68" t="str">
            <v/>
          </cell>
        </row>
        <row r="69">
          <cell r="BY69" t="str">
            <v/>
          </cell>
          <cell r="BZ69" t="str">
            <v/>
          </cell>
          <cell r="CA69" t="str">
            <v/>
          </cell>
        </row>
        <row r="70">
          <cell r="BY70" t="str">
            <v/>
          </cell>
          <cell r="BZ70" t="str">
            <v/>
          </cell>
          <cell r="CA70" t="str">
            <v/>
          </cell>
        </row>
        <row r="71">
          <cell r="BY71" t="str">
            <v/>
          </cell>
          <cell r="BZ71" t="str">
            <v/>
          </cell>
          <cell r="CA71" t="str">
            <v/>
          </cell>
        </row>
        <row r="72">
          <cell r="BY72" t="str">
            <v/>
          </cell>
          <cell r="BZ72" t="str">
            <v/>
          </cell>
          <cell r="CA72" t="str">
            <v/>
          </cell>
        </row>
        <row r="73">
          <cell r="BY73" t="str">
            <v/>
          </cell>
          <cell r="BZ73" t="str">
            <v/>
          </cell>
          <cell r="CA73" t="str">
            <v/>
          </cell>
        </row>
        <row r="74">
          <cell r="BY74" t="str">
            <v/>
          </cell>
          <cell r="BZ74" t="str">
            <v/>
          </cell>
          <cell r="CA74" t="str">
            <v/>
          </cell>
        </row>
        <row r="75">
          <cell r="BY75" t="str">
            <v/>
          </cell>
          <cell r="BZ75" t="str">
            <v/>
          </cell>
          <cell r="CA75" t="str">
            <v/>
          </cell>
        </row>
        <row r="76">
          <cell r="BY76" t="str">
            <v/>
          </cell>
          <cell r="BZ76" t="str">
            <v/>
          </cell>
          <cell r="CA76" t="str">
            <v/>
          </cell>
        </row>
        <row r="77">
          <cell r="BY77" t="str">
            <v/>
          </cell>
          <cell r="BZ77" t="str">
            <v/>
          </cell>
          <cell r="CA77" t="str">
            <v/>
          </cell>
        </row>
        <row r="78">
          <cell r="BY78" t="str">
            <v/>
          </cell>
          <cell r="BZ78" t="str">
            <v/>
          </cell>
          <cell r="CA78" t="str">
            <v/>
          </cell>
        </row>
        <row r="79">
          <cell r="BY79" t="str">
            <v/>
          </cell>
          <cell r="BZ79" t="str">
            <v/>
          </cell>
          <cell r="CA79" t="str">
            <v/>
          </cell>
        </row>
        <row r="80">
          <cell r="BY80" t="str">
            <v/>
          </cell>
          <cell r="BZ80" t="str">
            <v/>
          </cell>
          <cell r="CA80" t="str">
            <v/>
          </cell>
        </row>
        <row r="81">
          <cell r="BY81" t="str">
            <v/>
          </cell>
          <cell r="BZ81" t="str">
            <v/>
          </cell>
          <cell r="CA81" t="str">
            <v/>
          </cell>
        </row>
        <row r="82">
          <cell r="BY82" t="str">
            <v/>
          </cell>
          <cell r="BZ82" t="str">
            <v/>
          </cell>
          <cell r="CA82" t="str">
            <v/>
          </cell>
        </row>
        <row r="83">
          <cell r="BY83" t="str">
            <v/>
          </cell>
          <cell r="BZ83" t="str">
            <v/>
          </cell>
          <cell r="CA83" t="str">
            <v/>
          </cell>
        </row>
        <row r="84">
          <cell r="BY84" t="str">
            <v/>
          </cell>
          <cell r="BZ84" t="str">
            <v/>
          </cell>
          <cell r="CA84" t="str">
            <v/>
          </cell>
        </row>
        <row r="85">
          <cell r="BY85" t="str">
            <v/>
          </cell>
          <cell r="BZ85" t="str">
            <v/>
          </cell>
          <cell r="CA85" t="str">
            <v/>
          </cell>
        </row>
        <row r="86">
          <cell r="BY86" t="str">
            <v/>
          </cell>
          <cell r="BZ86" t="str">
            <v/>
          </cell>
          <cell r="CA86" t="str">
            <v/>
          </cell>
        </row>
        <row r="87">
          <cell r="BY87" t="str">
            <v/>
          </cell>
          <cell r="BZ87" t="str">
            <v/>
          </cell>
          <cell r="CA87" t="str">
            <v/>
          </cell>
        </row>
        <row r="88">
          <cell r="BY88" t="str">
            <v/>
          </cell>
          <cell r="BZ88" t="str">
            <v/>
          </cell>
          <cell r="CA88" t="str">
            <v/>
          </cell>
        </row>
        <row r="89">
          <cell r="A89" t="str">
            <v>REFLEX</v>
          </cell>
          <cell r="BY89" t="str">
            <v/>
          </cell>
          <cell r="BZ89" t="str">
            <v/>
          </cell>
          <cell r="CA89" t="str">
            <v/>
          </cell>
        </row>
        <row r="90">
          <cell r="BY90" t="str">
            <v/>
          </cell>
          <cell r="BZ90" t="str">
            <v/>
          </cell>
          <cell r="CA90" t="str">
            <v/>
          </cell>
        </row>
        <row r="91">
          <cell r="BY91" t="str">
            <v/>
          </cell>
          <cell r="BZ91" t="str">
            <v/>
          </cell>
          <cell r="CA91" t="str">
            <v/>
          </cell>
        </row>
        <row r="92">
          <cell r="BY92" t="str">
            <v/>
          </cell>
          <cell r="BZ92" t="str">
            <v/>
          </cell>
          <cell r="CA92" t="str">
            <v/>
          </cell>
        </row>
        <row r="93">
          <cell r="K93">
            <v>0</v>
          </cell>
          <cell r="BY93" t="str">
            <v/>
          </cell>
          <cell r="BZ93" t="str">
            <v/>
          </cell>
          <cell r="CA93" t="str">
            <v/>
          </cell>
        </row>
        <row r="94">
          <cell r="BY94" t="str">
            <v/>
          </cell>
          <cell r="BZ94" t="str">
            <v/>
          </cell>
          <cell r="CA94" t="str">
            <v/>
          </cell>
        </row>
        <row r="95">
          <cell r="BY95" t="str">
            <v/>
          </cell>
          <cell r="BZ95" t="str">
            <v/>
          </cell>
          <cell r="CA95" t="str">
            <v/>
          </cell>
        </row>
        <row r="96">
          <cell r="BY96" t="str">
            <v/>
          </cell>
          <cell r="BZ96" t="str">
            <v/>
          </cell>
          <cell r="CA96" t="str">
            <v/>
          </cell>
        </row>
        <row r="97">
          <cell r="BY97" t="str">
            <v/>
          </cell>
          <cell r="BZ97" t="str">
            <v/>
          </cell>
          <cell r="CA97" t="str">
            <v/>
          </cell>
        </row>
        <row r="98">
          <cell r="K98" t="str">
            <v>Choisissez</v>
          </cell>
          <cell r="BY98" t="str">
            <v/>
          </cell>
          <cell r="BZ98" t="str">
            <v/>
          </cell>
          <cell r="CA98" t="str">
            <v/>
          </cell>
        </row>
        <row r="99">
          <cell r="BY99" t="str">
            <v/>
          </cell>
          <cell r="BZ99" t="str">
            <v/>
          </cell>
          <cell r="CA99" t="str">
            <v/>
          </cell>
        </row>
        <row r="100">
          <cell r="BY100" t="str">
            <v/>
          </cell>
          <cell r="BZ100" t="str">
            <v/>
          </cell>
          <cell r="CA100" t="str">
            <v/>
          </cell>
        </row>
        <row r="101">
          <cell r="BY101" t="str">
            <v/>
          </cell>
          <cell r="BZ101" t="str">
            <v/>
          </cell>
          <cell r="CA101" t="str">
            <v/>
          </cell>
        </row>
        <row r="102">
          <cell r="BY102" t="str">
            <v/>
          </cell>
          <cell r="BZ102" t="str">
            <v/>
          </cell>
          <cell r="CA102" t="str">
            <v/>
          </cell>
        </row>
        <row r="103">
          <cell r="BY103" t="str">
            <v/>
          </cell>
          <cell r="BZ103" t="str">
            <v/>
          </cell>
          <cell r="CA103" t="str">
            <v/>
          </cell>
        </row>
        <row r="104">
          <cell r="BY104" t="str">
            <v/>
          </cell>
          <cell r="BZ104" t="str">
            <v/>
          </cell>
          <cell r="CA104" t="str">
            <v/>
          </cell>
        </row>
        <row r="105">
          <cell r="BY105" t="str">
            <v/>
          </cell>
          <cell r="BZ105" t="str">
            <v/>
          </cell>
          <cell r="CA105" t="str">
            <v/>
          </cell>
        </row>
        <row r="106">
          <cell r="BY106" t="str">
            <v/>
          </cell>
          <cell r="BZ106" t="str">
            <v/>
          </cell>
          <cell r="CA106" t="str">
            <v/>
          </cell>
        </row>
        <row r="107">
          <cell r="BY107" t="str">
            <v/>
          </cell>
          <cell r="BZ107" t="str">
            <v/>
          </cell>
          <cell r="CA107" t="str">
            <v/>
          </cell>
        </row>
        <row r="108">
          <cell r="BY108" t="str">
            <v/>
          </cell>
          <cell r="BZ108" t="str">
            <v/>
          </cell>
          <cell r="CA108" t="str">
            <v/>
          </cell>
        </row>
        <row r="109">
          <cell r="BY109" t="str">
            <v/>
          </cell>
          <cell r="BZ109" t="str">
            <v/>
          </cell>
          <cell r="CA109" t="str">
            <v/>
          </cell>
        </row>
        <row r="110">
          <cell r="BY110" t="str">
            <v/>
          </cell>
          <cell r="BZ110" t="str">
            <v/>
          </cell>
          <cell r="CA110" t="str">
            <v/>
          </cell>
        </row>
        <row r="111">
          <cell r="BY111" t="str">
            <v/>
          </cell>
          <cell r="BZ111" t="str">
            <v/>
          </cell>
          <cell r="CA111" t="str">
            <v/>
          </cell>
        </row>
        <row r="112">
          <cell r="BY112" t="str">
            <v/>
          </cell>
          <cell r="BZ112" t="str">
            <v/>
          </cell>
          <cell r="CA112" t="str">
            <v/>
          </cell>
        </row>
        <row r="113">
          <cell r="BY113" t="str">
            <v/>
          </cell>
          <cell r="BZ113" t="str">
            <v/>
          </cell>
          <cell r="CA113" t="str">
            <v/>
          </cell>
        </row>
        <row r="114">
          <cell r="BY114" t="str">
            <v/>
          </cell>
          <cell r="BZ114" t="str">
            <v/>
          </cell>
          <cell r="CA114" t="str">
            <v/>
          </cell>
        </row>
        <row r="115">
          <cell r="BY115" t="str">
            <v/>
          </cell>
          <cell r="BZ115" t="str">
            <v/>
          </cell>
          <cell r="CA115" t="str">
            <v/>
          </cell>
        </row>
        <row r="116">
          <cell r="BY116" t="str">
            <v/>
          </cell>
          <cell r="BZ116" t="str">
            <v/>
          </cell>
          <cell r="CA116" t="str">
            <v/>
          </cell>
        </row>
        <row r="117">
          <cell r="BY117" t="str">
            <v/>
          </cell>
          <cell r="BZ117" t="str">
            <v/>
          </cell>
          <cell r="CA117" t="str">
            <v/>
          </cell>
        </row>
        <row r="118">
          <cell r="BY118" t="str">
            <v/>
          </cell>
          <cell r="BZ118" t="str">
            <v/>
          </cell>
          <cell r="CA118" t="str">
            <v/>
          </cell>
        </row>
        <row r="119">
          <cell r="BY119" t="str">
            <v/>
          </cell>
          <cell r="BZ119" t="str">
            <v/>
          </cell>
          <cell r="CA119" t="str">
            <v/>
          </cell>
        </row>
        <row r="120">
          <cell r="BY120" t="str">
            <v/>
          </cell>
          <cell r="BZ120" t="str">
            <v/>
          </cell>
          <cell r="CA120" t="str">
            <v/>
          </cell>
        </row>
        <row r="121">
          <cell r="BY121" t="str">
            <v/>
          </cell>
          <cell r="BZ121" t="str">
            <v/>
          </cell>
          <cell r="CA121" t="str">
            <v/>
          </cell>
        </row>
        <row r="122">
          <cell r="BY122" t="str">
            <v/>
          </cell>
          <cell r="BZ122" t="str">
            <v/>
          </cell>
          <cell r="CA122" t="str">
            <v/>
          </cell>
        </row>
        <row r="123">
          <cell r="BY123" t="str">
            <v/>
          </cell>
          <cell r="BZ123" t="str">
            <v/>
          </cell>
          <cell r="CA123" t="str">
            <v/>
          </cell>
        </row>
        <row r="124">
          <cell r="BY124" t="str">
            <v/>
          </cell>
          <cell r="BZ124" t="str">
            <v/>
          </cell>
          <cell r="CA124" t="str">
            <v/>
          </cell>
        </row>
        <row r="125">
          <cell r="BY125" t="str">
            <v/>
          </cell>
          <cell r="BZ125" t="str">
            <v/>
          </cell>
          <cell r="CA125" t="str">
            <v/>
          </cell>
        </row>
        <row r="126">
          <cell r="BY126" t="str">
            <v/>
          </cell>
          <cell r="BZ126" t="str">
            <v/>
          </cell>
          <cell r="CA126" t="str">
            <v/>
          </cell>
        </row>
        <row r="127">
          <cell r="BY127" t="str">
            <v/>
          </cell>
          <cell r="BZ127" t="str">
            <v/>
          </cell>
          <cell r="CA127" t="str">
            <v/>
          </cell>
        </row>
        <row r="128">
          <cell r="BY128" t="str">
            <v/>
          </cell>
          <cell r="BZ128" t="str">
            <v/>
          </cell>
          <cell r="CA128" t="str">
            <v/>
          </cell>
        </row>
        <row r="129">
          <cell r="BY129" t="str">
            <v/>
          </cell>
          <cell r="BZ129" t="str">
            <v/>
          </cell>
          <cell r="CA129" t="str">
            <v/>
          </cell>
        </row>
        <row r="130">
          <cell r="BY130" t="str">
            <v/>
          </cell>
          <cell r="BZ130" t="str">
            <v/>
          </cell>
          <cell r="CA130" t="str">
            <v/>
          </cell>
        </row>
        <row r="131">
          <cell r="BY131" t="str">
            <v/>
          </cell>
          <cell r="BZ131" t="str">
            <v/>
          </cell>
          <cell r="CA131" t="str">
            <v/>
          </cell>
        </row>
        <row r="132">
          <cell r="BY132" t="str">
            <v/>
          </cell>
          <cell r="BZ132" t="str">
            <v/>
          </cell>
          <cell r="CA132" t="str">
            <v/>
          </cell>
        </row>
        <row r="133">
          <cell r="BY133" t="str">
            <v/>
          </cell>
          <cell r="BZ133" t="str">
            <v/>
          </cell>
          <cell r="CA133" t="str">
            <v/>
          </cell>
        </row>
        <row r="134">
          <cell r="BY134" t="str">
            <v/>
          </cell>
          <cell r="BZ134" t="str">
            <v/>
          </cell>
          <cell r="CA134" t="str">
            <v/>
          </cell>
        </row>
        <row r="135">
          <cell r="BY135" t="str">
            <v/>
          </cell>
          <cell r="BZ135" t="str">
            <v/>
          </cell>
          <cell r="CA135" t="str">
            <v/>
          </cell>
        </row>
        <row r="136">
          <cell r="BY136" t="str">
            <v/>
          </cell>
          <cell r="BZ136" t="str">
            <v/>
          </cell>
          <cell r="CA136" t="str">
            <v/>
          </cell>
        </row>
        <row r="137">
          <cell r="BY137" t="str">
            <v/>
          </cell>
          <cell r="BZ137" t="str">
            <v/>
          </cell>
          <cell r="CA137" t="str">
            <v/>
          </cell>
        </row>
        <row r="138">
          <cell r="BY138" t="str">
            <v/>
          </cell>
          <cell r="BZ138" t="str">
            <v/>
          </cell>
          <cell r="CA138" t="str">
            <v/>
          </cell>
        </row>
        <row r="139">
          <cell r="BY139" t="str">
            <v/>
          </cell>
          <cell r="BZ139" t="str">
            <v/>
          </cell>
          <cell r="CA139" t="str">
            <v/>
          </cell>
        </row>
        <row r="140">
          <cell r="BY140" t="str">
            <v/>
          </cell>
          <cell r="BZ140" t="str">
            <v/>
          </cell>
          <cell r="CA140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ables/table1.xml><?xml version="1.0" encoding="utf-8"?>
<table xmlns="http://schemas.openxmlformats.org/spreadsheetml/2006/main" id="1" name="Tableau6" displayName="Tableau6" ref="A2:D120" totalsRowShown="0">
  <autoFilter ref="A2:D120"/>
  <tableColumns count="4">
    <tableColumn id="1" name="Désignation" dataDxfId="3">
      <calculatedColumnFormula>[1]Devis!BY23</calculatedColumnFormula>
    </tableColumn>
    <tableColumn id="2" name="Prix T.T.C. / Pièce" dataDxfId="2" dataCellStyle="Monétaire">
      <calculatedColumnFormula>VLOOKUP(A3, [1]Devis!$BY$23:$CA$465, 3, FALSE)</calculatedColumnFormula>
    </tableColumn>
    <tableColumn id="3" name="Quantité" dataDxfId="1">
      <calculatedColumnFormula>VLOOKUP(A3, [1]Devis!$BY$23:$CA$465, 2, FALSE)</calculatedColumnFormula>
    </tableColumn>
    <tableColumn id="4" name="Prix total T.T.C." dataDxfId="0" dataCellStyle="Monétaire">
      <calculatedColumnFormula>IFERROR(B3*C3,)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workbookViewId="0">
      <selection activeCell="D54" sqref="D54"/>
    </sheetView>
  </sheetViews>
  <sheetFormatPr baseColWidth="10" defaultRowHeight="15" x14ac:dyDescent="0.25"/>
  <cols>
    <col min="1" max="1" width="11.42578125" style="3"/>
    <col min="2" max="2" width="33.140625" style="3" customWidth="1"/>
    <col min="3" max="3" width="9.28515625" style="3" customWidth="1"/>
    <col min="4" max="4" width="16.42578125" style="3" customWidth="1"/>
    <col min="5" max="5" width="13.140625" style="3" customWidth="1"/>
    <col min="6" max="6" width="7.140625" style="3" customWidth="1"/>
    <col min="7" max="16384" width="11.42578125" style="3"/>
  </cols>
  <sheetData>
    <row r="1" spans="1:12" ht="15.75" thickTop="1" x14ac:dyDescent="0.25">
      <c r="A1" s="1"/>
      <c r="B1" s="1"/>
      <c r="C1" s="1"/>
      <c r="D1" s="1"/>
      <c r="E1" s="1"/>
      <c r="F1" s="1"/>
    </row>
    <row r="2" spans="1:12" x14ac:dyDescent="0.25">
      <c r="A2" s="7"/>
      <c r="B2" s="7"/>
      <c r="C2" s="7"/>
      <c r="D2" s="7"/>
      <c r="E2" s="7"/>
      <c r="F2" s="7"/>
      <c r="G2" s="8"/>
    </row>
    <row r="3" spans="1:12" x14ac:dyDescent="0.25">
      <c r="A3" s="7"/>
      <c r="B3" s="7"/>
      <c r="C3" s="7"/>
      <c r="D3" s="7"/>
      <c r="E3" s="7"/>
      <c r="F3" s="7"/>
    </row>
    <row r="4" spans="1:12" x14ac:dyDescent="0.25">
      <c r="A4" s="7"/>
      <c r="B4" s="7"/>
      <c r="C4" s="7"/>
      <c r="D4" s="7"/>
      <c r="E4" s="7"/>
      <c r="F4" s="7"/>
    </row>
    <row r="5" spans="1:12" x14ac:dyDescent="0.25">
      <c r="A5" s="7"/>
      <c r="B5" s="7"/>
      <c r="C5" s="7"/>
      <c r="D5" s="7"/>
      <c r="E5" s="7"/>
      <c r="F5" s="7"/>
    </row>
    <row r="6" spans="1:12" ht="15.75" thickBot="1" x14ac:dyDescent="0.3">
      <c r="A6" s="13"/>
      <c r="B6" s="13"/>
      <c r="C6" s="13"/>
      <c r="D6" s="13"/>
      <c r="E6" s="13"/>
      <c r="F6" s="13"/>
    </row>
    <row r="7" spans="1:12" ht="15.75" customHeight="1" thickTop="1" thickBot="1" x14ac:dyDescent="0.3">
      <c r="A7" s="14"/>
      <c r="B7" s="14"/>
      <c r="C7" s="14"/>
      <c r="D7" s="14"/>
      <c r="E7" s="14"/>
      <c r="F7" s="14"/>
    </row>
    <row r="8" spans="1:12" ht="18" customHeight="1" thickTop="1" thickBot="1" x14ac:dyDescent="0.3">
      <c r="A8" s="30" t="s">
        <v>0</v>
      </c>
      <c r="B8" s="31"/>
      <c r="C8" s="32" t="s">
        <v>2</v>
      </c>
      <c r="D8" s="32" t="s">
        <v>1</v>
      </c>
      <c r="E8" s="16" t="s">
        <v>3</v>
      </c>
      <c r="F8" s="16"/>
      <c r="G8" s="7"/>
      <c r="H8" s="33" t="s">
        <v>0</v>
      </c>
      <c r="I8" s="33"/>
      <c r="J8" s="5" t="s">
        <v>1</v>
      </c>
      <c r="K8" s="5" t="s">
        <v>2</v>
      </c>
      <c r="L8" s="6" t="s">
        <v>3</v>
      </c>
    </row>
    <row r="9" spans="1:12" ht="14.1" customHeight="1" thickTop="1" x14ac:dyDescent="0.25">
      <c r="A9" s="34" t="str">
        <f>IF(H9="", "", H9)</f>
        <v/>
      </c>
      <c r="B9" s="35"/>
      <c r="C9" s="36" t="str">
        <f t="shared" ref="C9:C43" si="0">VLOOKUP(A9, H9:L131, 4, FALSE)</f>
        <v/>
      </c>
      <c r="D9" s="37" t="str">
        <f t="shared" ref="D9:D43" si="1">VLOOKUP(A9, H9:L131, 3, FALSE)</f>
        <v/>
      </c>
      <c r="E9" s="38">
        <f>VLOOKUP(A9, H9:L131, 5, FALSE)</f>
        <v>0</v>
      </c>
      <c r="F9" s="39"/>
      <c r="H9" s="40" t="str">
        <f>[1]Devis!BY29</f>
        <v/>
      </c>
      <c r="I9" s="40"/>
      <c r="J9" s="10" t="str">
        <f>VLOOKUP(H9, [1]Devis!$BY$23:$CA$465, 3, FALSE)</f>
        <v/>
      </c>
      <c r="K9" s="11" t="str">
        <f>VLOOKUP(H9, [1]Devis!$BY$23:$CA$465, 2, FALSE)</f>
        <v/>
      </c>
      <c r="L9" s="12">
        <f>IFERROR(J9*K9,)</f>
        <v>0</v>
      </c>
    </row>
    <row r="10" spans="1:12" ht="14.1" customHeight="1" x14ac:dyDescent="0.25">
      <c r="A10" s="41" t="str">
        <f t="shared" ref="A10:A43" si="2">IF(H10="", "", H10)</f>
        <v/>
      </c>
      <c r="B10" s="42"/>
      <c r="C10" s="43" t="str">
        <f t="shared" si="0"/>
        <v/>
      </c>
      <c r="D10" s="44" t="str">
        <f t="shared" si="1"/>
        <v/>
      </c>
      <c r="E10" s="45">
        <f t="shared" ref="E10:E43" si="3">VLOOKUP(A10, H10:L132, 5, FALSE)</f>
        <v>0</v>
      </c>
      <c r="F10" s="46"/>
      <c r="H10" s="40" t="str">
        <f>[1]Devis!BY35</f>
        <v/>
      </c>
      <c r="I10" s="40"/>
      <c r="J10" s="10" t="str">
        <f>VLOOKUP(H10, [1]Devis!$BY$23:$CA$465, 3, FALSE)</f>
        <v/>
      </c>
      <c r="K10" s="11" t="str">
        <f>VLOOKUP(H10, [1]Devis!$BY$23:$CA$465, 2, FALSE)</f>
        <v/>
      </c>
      <c r="L10" s="12">
        <f t="shared" ref="L10:L73" si="4">IFERROR(J10*K10,)</f>
        <v>0</v>
      </c>
    </row>
    <row r="11" spans="1:12" ht="14.1" customHeight="1" x14ac:dyDescent="0.25">
      <c r="A11" s="34" t="str">
        <f t="shared" si="2"/>
        <v/>
      </c>
      <c r="B11" s="35"/>
      <c r="C11" s="36" t="str">
        <f t="shared" si="0"/>
        <v/>
      </c>
      <c r="D11" s="47" t="str">
        <f t="shared" si="1"/>
        <v/>
      </c>
      <c r="E11" s="38">
        <f t="shared" si="3"/>
        <v>0</v>
      </c>
      <c r="F11" s="39"/>
      <c r="H11" s="40" t="str">
        <f>[1]Devis!BY28</f>
        <v/>
      </c>
      <c r="I11" s="40"/>
      <c r="J11" s="10" t="str">
        <f>VLOOKUP(H11, [1]Devis!$BY$23:$CA$465, 3, FALSE)</f>
        <v/>
      </c>
      <c r="K11" s="11" t="str">
        <f>VLOOKUP(H11, [1]Devis!$BY$23:$CA$465, 2, FALSE)</f>
        <v/>
      </c>
      <c r="L11" s="12">
        <f t="shared" si="4"/>
        <v>0</v>
      </c>
    </row>
    <row r="12" spans="1:12" ht="14.1" customHeight="1" x14ac:dyDescent="0.25">
      <c r="A12" s="41" t="str">
        <f t="shared" si="2"/>
        <v/>
      </c>
      <c r="B12" s="42"/>
      <c r="C12" s="43" t="str">
        <f t="shared" si="0"/>
        <v/>
      </c>
      <c r="D12" s="44" t="str">
        <f t="shared" si="1"/>
        <v/>
      </c>
      <c r="E12" s="45">
        <f t="shared" si="3"/>
        <v>0</v>
      </c>
      <c r="F12" s="46"/>
      <c r="H12" s="40" t="str">
        <f>[1]Devis!BY27</f>
        <v/>
      </c>
      <c r="I12" s="40"/>
      <c r="J12" s="10" t="str">
        <f>VLOOKUP(H12, [1]Devis!$BY$23:$CA$465, 3, FALSE)</f>
        <v/>
      </c>
      <c r="K12" s="11" t="str">
        <f>VLOOKUP(H12, [1]Devis!$BY$23:$CA$465, 2, FALSE)</f>
        <v/>
      </c>
      <c r="L12" s="12">
        <f t="shared" si="4"/>
        <v>0</v>
      </c>
    </row>
    <row r="13" spans="1:12" ht="14.1" customHeight="1" x14ac:dyDescent="0.25">
      <c r="A13" s="34" t="str">
        <f t="shared" si="2"/>
        <v/>
      </c>
      <c r="B13" s="35"/>
      <c r="C13" s="36" t="str">
        <f t="shared" si="0"/>
        <v/>
      </c>
      <c r="D13" s="47" t="str">
        <f t="shared" si="1"/>
        <v/>
      </c>
      <c r="E13" s="38">
        <f t="shared" si="3"/>
        <v>0</v>
      </c>
      <c r="F13" s="39"/>
      <c r="H13" s="40" t="str">
        <f>[1]Devis!BY26</f>
        <v/>
      </c>
      <c r="I13" s="40"/>
      <c r="J13" s="10" t="str">
        <f>VLOOKUP(H13, [1]Devis!$BY$23:$CA$465, 3, FALSE)</f>
        <v/>
      </c>
      <c r="K13" s="11" t="str">
        <f>VLOOKUP(H13, [1]Devis!$BY$23:$CA$465, 2, FALSE)</f>
        <v/>
      </c>
      <c r="L13" s="12">
        <f t="shared" si="4"/>
        <v>0</v>
      </c>
    </row>
    <row r="14" spans="1:12" ht="14.1" customHeight="1" x14ac:dyDescent="0.25">
      <c r="A14" s="41" t="str">
        <f t="shared" si="2"/>
        <v/>
      </c>
      <c r="B14" s="42"/>
      <c r="C14" s="43" t="str">
        <f t="shared" si="0"/>
        <v/>
      </c>
      <c r="D14" s="44" t="str">
        <f t="shared" si="1"/>
        <v/>
      </c>
      <c r="E14" s="45">
        <f t="shared" si="3"/>
        <v>0</v>
      </c>
      <c r="F14" s="46"/>
      <c r="H14" s="40" t="str">
        <f>[1]Devis!BY25</f>
        <v/>
      </c>
      <c r="I14" s="40"/>
      <c r="J14" s="10" t="str">
        <f>VLOOKUP(H14, [1]Devis!$BY$23:$CA$465, 3, FALSE)</f>
        <v/>
      </c>
      <c r="K14" s="11" t="str">
        <f>VLOOKUP(H14, [1]Devis!$BY$23:$CA$465, 2, FALSE)</f>
        <v/>
      </c>
      <c r="L14" s="12">
        <f t="shared" si="4"/>
        <v>0</v>
      </c>
    </row>
    <row r="15" spans="1:12" ht="14.1" customHeight="1" x14ac:dyDescent="0.25">
      <c r="A15" s="34" t="str">
        <f t="shared" si="2"/>
        <v/>
      </c>
      <c r="B15" s="35"/>
      <c r="C15" s="36" t="str">
        <f t="shared" si="0"/>
        <v/>
      </c>
      <c r="D15" s="47" t="str">
        <f t="shared" si="1"/>
        <v/>
      </c>
      <c r="E15" s="38">
        <f t="shared" si="3"/>
        <v>0</v>
      </c>
      <c r="F15" s="39"/>
      <c r="H15" s="40" t="str">
        <f>[1]Devis!BY24</f>
        <v/>
      </c>
      <c r="I15" s="40"/>
      <c r="J15" s="10" t="str">
        <f>VLOOKUP(H15, [1]Devis!$BY$23:$CA$465, 3, FALSE)</f>
        <v/>
      </c>
      <c r="K15" s="11" t="str">
        <f>VLOOKUP(H15, [1]Devis!$BY$23:$CA$465, 2, FALSE)</f>
        <v/>
      </c>
      <c r="L15" s="17">
        <f t="shared" si="4"/>
        <v>0</v>
      </c>
    </row>
    <row r="16" spans="1:12" ht="14.1" customHeight="1" x14ac:dyDescent="0.25">
      <c r="A16" s="41" t="str">
        <f t="shared" si="2"/>
        <v/>
      </c>
      <c r="B16" s="42"/>
      <c r="C16" s="43" t="str">
        <f t="shared" si="0"/>
        <v/>
      </c>
      <c r="D16" s="48" t="str">
        <f t="shared" si="1"/>
        <v/>
      </c>
      <c r="E16" s="45">
        <f t="shared" si="3"/>
        <v>0</v>
      </c>
      <c r="F16" s="46"/>
      <c r="H16" s="40" t="str">
        <f>[1]Devis!BY23</f>
        <v/>
      </c>
      <c r="I16" s="40"/>
      <c r="J16" s="10" t="str">
        <f>VLOOKUP(H16, [1]Devis!$BY$23:$CA$465, 3, FALSE)</f>
        <v/>
      </c>
      <c r="K16" s="11" t="str">
        <f>VLOOKUP(H16, [1]Devis!$BY$23:$CA$465, 2, FALSE)</f>
        <v/>
      </c>
      <c r="L16" s="12">
        <f t="shared" si="4"/>
        <v>0</v>
      </c>
    </row>
    <row r="17" spans="1:12" ht="14.1" customHeight="1" x14ac:dyDescent="0.25">
      <c r="A17" s="34" t="str">
        <f t="shared" si="2"/>
        <v/>
      </c>
      <c r="B17" s="35"/>
      <c r="C17" s="36" t="str">
        <f t="shared" si="0"/>
        <v/>
      </c>
      <c r="D17" s="47" t="str">
        <f t="shared" si="1"/>
        <v/>
      </c>
      <c r="E17" s="38">
        <f t="shared" si="3"/>
        <v>0</v>
      </c>
      <c r="F17" s="39"/>
      <c r="H17" s="40" t="str">
        <f>[1]Devis!BY56</f>
        <v/>
      </c>
      <c r="I17" s="40"/>
      <c r="J17" s="10" t="str">
        <f>VLOOKUP(H17, [1]Devis!$BY$23:$CA$465, 3, FALSE)</f>
        <v/>
      </c>
      <c r="K17" s="11" t="str">
        <f>VLOOKUP(H17, [1]Devis!$BY$23:$CA$465, 2, FALSE)</f>
        <v/>
      </c>
      <c r="L17" s="12">
        <f t="shared" si="4"/>
        <v>0</v>
      </c>
    </row>
    <row r="18" spans="1:12" ht="14.1" customHeight="1" x14ac:dyDescent="0.25">
      <c r="A18" s="41" t="str">
        <f t="shared" si="2"/>
        <v/>
      </c>
      <c r="B18" s="42"/>
      <c r="C18" s="43" t="str">
        <f t="shared" si="0"/>
        <v/>
      </c>
      <c r="D18" s="44" t="str">
        <f t="shared" si="1"/>
        <v/>
      </c>
      <c r="E18" s="45">
        <f t="shared" si="3"/>
        <v>0</v>
      </c>
      <c r="F18" s="46"/>
      <c r="H18" s="40" t="str">
        <f>[1]Devis!BY43</f>
        <v/>
      </c>
      <c r="I18" s="40"/>
      <c r="J18" s="10" t="str">
        <f>VLOOKUP(H18, [1]Devis!$BY$23:$CA$465, 3, FALSE)</f>
        <v/>
      </c>
      <c r="K18" s="11" t="str">
        <f>VLOOKUP(H18, [1]Devis!$BY$23:$CA$465, 2, FALSE)</f>
        <v/>
      </c>
      <c r="L18" s="12">
        <f t="shared" si="4"/>
        <v>0</v>
      </c>
    </row>
    <row r="19" spans="1:12" ht="14.1" customHeight="1" x14ac:dyDescent="0.25">
      <c r="A19" s="34" t="str">
        <f t="shared" si="2"/>
        <v/>
      </c>
      <c r="B19" s="35"/>
      <c r="C19" s="36" t="str">
        <f t="shared" si="0"/>
        <v/>
      </c>
      <c r="D19" s="47" t="str">
        <f t="shared" si="1"/>
        <v/>
      </c>
      <c r="E19" s="38">
        <f t="shared" si="3"/>
        <v>0</v>
      </c>
      <c r="F19" s="39"/>
      <c r="H19" s="40" t="str">
        <f>[1]Devis!BY30</f>
        <v/>
      </c>
      <c r="I19" s="40"/>
      <c r="J19" s="10" t="str">
        <f>VLOOKUP(H19, [1]Devis!$BY$23:$CA$465, 3, FALSE)</f>
        <v/>
      </c>
      <c r="K19" s="11" t="str">
        <f>VLOOKUP(H19, [1]Devis!$BY$23:$CA$465, 2, FALSE)</f>
        <v/>
      </c>
      <c r="L19" s="12">
        <f t="shared" si="4"/>
        <v>0</v>
      </c>
    </row>
    <row r="20" spans="1:12" ht="14.1" customHeight="1" x14ac:dyDescent="0.25">
      <c r="A20" s="41" t="str">
        <f t="shared" si="2"/>
        <v/>
      </c>
      <c r="B20" s="42"/>
      <c r="C20" s="43" t="str">
        <f t="shared" si="0"/>
        <v/>
      </c>
      <c r="D20" s="44" t="str">
        <f t="shared" si="1"/>
        <v/>
      </c>
      <c r="E20" s="45">
        <f t="shared" si="3"/>
        <v>0</v>
      </c>
      <c r="F20" s="46"/>
      <c r="H20" s="40" t="str">
        <f>[1]Devis!BY31</f>
        <v/>
      </c>
      <c r="I20" s="40"/>
      <c r="J20" s="10" t="str">
        <f>VLOOKUP(H20, [1]Devis!$BY$23:$CA$465, 3, FALSE)</f>
        <v/>
      </c>
      <c r="K20" s="11" t="str">
        <f>VLOOKUP(H20, [1]Devis!$BY$23:$CA$465, 2, FALSE)</f>
        <v/>
      </c>
      <c r="L20" s="12">
        <f t="shared" si="4"/>
        <v>0</v>
      </c>
    </row>
    <row r="21" spans="1:12" ht="14.1" customHeight="1" x14ac:dyDescent="0.25">
      <c r="A21" s="34" t="str">
        <f t="shared" si="2"/>
        <v/>
      </c>
      <c r="B21" s="35"/>
      <c r="C21" s="36" t="str">
        <f t="shared" si="0"/>
        <v/>
      </c>
      <c r="D21" s="47" t="str">
        <f t="shared" si="1"/>
        <v/>
      </c>
      <c r="E21" s="38">
        <f t="shared" si="3"/>
        <v>0</v>
      </c>
      <c r="F21" s="39"/>
      <c r="H21" s="40" t="str">
        <f>[1]Devis!BY46</f>
        <v/>
      </c>
      <c r="I21" s="40"/>
      <c r="J21" s="10" t="str">
        <f>VLOOKUP(H21, [1]Devis!$BY$23:$CA$465, 3, FALSE)</f>
        <v/>
      </c>
      <c r="K21" s="11" t="str">
        <f>VLOOKUP(H21, [1]Devis!$BY$23:$CA$465, 2, FALSE)</f>
        <v/>
      </c>
      <c r="L21" s="12">
        <f t="shared" si="4"/>
        <v>0</v>
      </c>
    </row>
    <row r="22" spans="1:12" ht="14.1" customHeight="1" x14ac:dyDescent="0.25">
      <c r="A22" s="41" t="str">
        <f t="shared" si="2"/>
        <v/>
      </c>
      <c r="B22" s="42"/>
      <c r="C22" s="43" t="str">
        <f t="shared" si="0"/>
        <v/>
      </c>
      <c r="D22" s="44" t="str">
        <f t="shared" si="1"/>
        <v/>
      </c>
      <c r="E22" s="45">
        <f t="shared" si="3"/>
        <v>0</v>
      </c>
      <c r="F22" s="46"/>
      <c r="H22" s="40" t="str">
        <f>[1]Devis!BY34</f>
        <v/>
      </c>
      <c r="I22" s="40"/>
      <c r="J22" s="10" t="str">
        <f>VLOOKUP(H22, [1]Devis!$BY$23:$CA$465, 3, FALSE)</f>
        <v/>
      </c>
      <c r="K22" s="11" t="str">
        <f>VLOOKUP(H22, [1]Devis!$BY$23:$CA$465, 2, FALSE)</f>
        <v/>
      </c>
      <c r="L22" s="12">
        <f t="shared" si="4"/>
        <v>0</v>
      </c>
    </row>
    <row r="23" spans="1:12" ht="14.1" customHeight="1" x14ac:dyDescent="0.25">
      <c r="A23" s="34" t="str">
        <f t="shared" si="2"/>
        <v/>
      </c>
      <c r="B23" s="35"/>
      <c r="C23" s="36" t="str">
        <f t="shared" si="0"/>
        <v/>
      </c>
      <c r="D23" s="47" t="str">
        <f t="shared" si="1"/>
        <v/>
      </c>
      <c r="E23" s="38">
        <f t="shared" si="3"/>
        <v>0</v>
      </c>
      <c r="F23" s="39"/>
      <c r="H23" s="40" t="str">
        <f>[1]Devis!BY33</f>
        <v/>
      </c>
      <c r="I23" s="40"/>
      <c r="J23" s="10" t="str">
        <f>VLOOKUP(H23, [1]Devis!$BY$23:$CA$465, 3, FALSE)</f>
        <v/>
      </c>
      <c r="K23" s="11" t="str">
        <f>VLOOKUP(H23, [1]Devis!$BY$23:$CA$465, 2, FALSE)</f>
        <v/>
      </c>
      <c r="L23" s="12">
        <f t="shared" si="4"/>
        <v>0</v>
      </c>
    </row>
    <row r="24" spans="1:12" ht="14.1" customHeight="1" x14ac:dyDescent="0.25">
      <c r="A24" s="41" t="str">
        <f t="shared" si="2"/>
        <v/>
      </c>
      <c r="B24" s="42"/>
      <c r="C24" s="43" t="str">
        <f t="shared" si="0"/>
        <v/>
      </c>
      <c r="D24" s="44" t="str">
        <f t="shared" si="1"/>
        <v/>
      </c>
      <c r="E24" s="45">
        <f t="shared" si="3"/>
        <v>0</v>
      </c>
      <c r="F24" s="46"/>
      <c r="H24" s="40" t="str">
        <f>[1]Devis!BY32</f>
        <v/>
      </c>
      <c r="I24" s="40"/>
      <c r="J24" s="10" t="str">
        <f>VLOOKUP(H24, [1]Devis!$BY$23:$CA$465, 3, FALSE)</f>
        <v/>
      </c>
      <c r="K24" s="11" t="str">
        <f>VLOOKUP(H24, [1]Devis!$BY$23:$CA$465, 2, FALSE)</f>
        <v/>
      </c>
      <c r="L24" s="12">
        <f t="shared" si="4"/>
        <v>0</v>
      </c>
    </row>
    <row r="25" spans="1:12" ht="14.1" customHeight="1" x14ac:dyDescent="0.25">
      <c r="A25" s="34" t="str">
        <f t="shared" si="2"/>
        <v/>
      </c>
      <c r="B25" s="35"/>
      <c r="C25" s="36" t="str">
        <f t="shared" si="0"/>
        <v/>
      </c>
      <c r="D25" s="47" t="str">
        <f t="shared" si="1"/>
        <v/>
      </c>
      <c r="E25" s="38">
        <f t="shared" si="3"/>
        <v>0</v>
      </c>
      <c r="F25" s="39"/>
      <c r="H25" s="40" t="str">
        <f>[1]Devis!BY110</f>
        <v/>
      </c>
      <c r="I25" s="40"/>
      <c r="J25" s="10" t="str">
        <f>VLOOKUP(H25, [1]Devis!$BY$23:$CA$465, 3, FALSE)</f>
        <v/>
      </c>
      <c r="K25" s="11" t="str">
        <f>VLOOKUP(H25, [1]Devis!$BY$23:$CA$465, 2, FALSE)</f>
        <v/>
      </c>
      <c r="L25" s="12">
        <f t="shared" si="4"/>
        <v>0</v>
      </c>
    </row>
    <row r="26" spans="1:12" ht="14.1" customHeight="1" x14ac:dyDescent="0.25">
      <c r="A26" s="41" t="str">
        <f t="shared" si="2"/>
        <v/>
      </c>
      <c r="B26" s="42"/>
      <c r="C26" s="43" t="str">
        <f t="shared" si="0"/>
        <v/>
      </c>
      <c r="D26" s="44" t="str">
        <f t="shared" si="1"/>
        <v/>
      </c>
      <c r="E26" s="45">
        <f t="shared" si="3"/>
        <v>0</v>
      </c>
      <c r="F26" s="46"/>
      <c r="H26" s="40" t="str">
        <f>[1]Devis!BY49</f>
        <v/>
      </c>
      <c r="I26" s="40"/>
      <c r="J26" s="10" t="str">
        <f>VLOOKUP(H26, [1]Devis!$BY$23:$CA$465, 3, FALSE)</f>
        <v/>
      </c>
      <c r="K26" s="11" t="str">
        <f>VLOOKUP(H26, [1]Devis!$BY$23:$CA$465, 2, FALSE)</f>
        <v/>
      </c>
      <c r="L26" s="12">
        <f t="shared" si="4"/>
        <v>0</v>
      </c>
    </row>
    <row r="27" spans="1:12" ht="14.1" customHeight="1" x14ac:dyDescent="0.25">
      <c r="A27" s="34" t="str">
        <f t="shared" si="2"/>
        <v/>
      </c>
      <c r="B27" s="35"/>
      <c r="C27" s="36" t="str">
        <f t="shared" si="0"/>
        <v/>
      </c>
      <c r="D27" s="47" t="str">
        <f t="shared" si="1"/>
        <v/>
      </c>
      <c r="E27" s="38">
        <f t="shared" si="3"/>
        <v>0</v>
      </c>
      <c r="F27" s="39"/>
      <c r="H27" s="40" t="str">
        <f>[1]Devis!BY90</f>
        <v/>
      </c>
      <c r="I27" s="40"/>
      <c r="J27" s="10" t="str">
        <f>VLOOKUP(H27, [1]Devis!$BY$23:$CA$465, 3, FALSE)</f>
        <v/>
      </c>
      <c r="K27" s="11" t="str">
        <f>VLOOKUP(H27, [1]Devis!$BY$23:$CA$465, 2, FALSE)</f>
        <v/>
      </c>
      <c r="L27" s="12">
        <f t="shared" si="4"/>
        <v>0</v>
      </c>
    </row>
    <row r="28" spans="1:12" ht="14.1" customHeight="1" x14ac:dyDescent="0.25">
      <c r="A28" s="41" t="str">
        <f t="shared" si="2"/>
        <v/>
      </c>
      <c r="B28" s="42"/>
      <c r="C28" s="43" t="str">
        <f t="shared" si="0"/>
        <v/>
      </c>
      <c r="D28" s="44" t="str">
        <f t="shared" si="1"/>
        <v/>
      </c>
      <c r="E28" s="45">
        <f t="shared" si="3"/>
        <v>0</v>
      </c>
      <c r="F28" s="46"/>
      <c r="H28" s="40" t="str">
        <f>[1]Devis!BY88</f>
        <v/>
      </c>
      <c r="I28" s="40"/>
      <c r="J28" s="10" t="str">
        <f>VLOOKUP(H28, [1]Devis!$BY$23:$CA$465, 3, FALSE)</f>
        <v/>
      </c>
      <c r="K28" s="11" t="str">
        <f>VLOOKUP(H28, [1]Devis!$BY$23:$CA$465, 2, FALSE)</f>
        <v/>
      </c>
      <c r="L28" s="12">
        <f t="shared" si="4"/>
        <v>0</v>
      </c>
    </row>
    <row r="29" spans="1:12" ht="14.1" customHeight="1" x14ac:dyDescent="0.25">
      <c r="A29" s="34" t="str">
        <f t="shared" si="2"/>
        <v/>
      </c>
      <c r="B29" s="35"/>
      <c r="C29" s="36" t="str">
        <f t="shared" si="0"/>
        <v/>
      </c>
      <c r="D29" s="47" t="str">
        <f t="shared" si="1"/>
        <v/>
      </c>
      <c r="E29" s="38">
        <f t="shared" si="3"/>
        <v>0</v>
      </c>
      <c r="F29" s="39"/>
      <c r="H29" s="40" t="str">
        <f>[1]Devis!BY93</f>
        <v/>
      </c>
      <c r="I29" s="40"/>
      <c r="J29" s="10" t="str">
        <f>VLOOKUP(H29, [1]Devis!$BY$23:$CA$465, 3, FALSE)</f>
        <v/>
      </c>
      <c r="K29" s="11" t="str">
        <f>VLOOKUP(H29, [1]Devis!$BY$23:$CA$465, 2, FALSE)</f>
        <v/>
      </c>
      <c r="L29" s="12">
        <f t="shared" si="4"/>
        <v>0</v>
      </c>
    </row>
    <row r="30" spans="1:12" ht="14.1" customHeight="1" x14ac:dyDescent="0.25">
      <c r="A30" s="41" t="str">
        <f t="shared" si="2"/>
        <v/>
      </c>
      <c r="B30" s="42"/>
      <c r="C30" s="43" t="str">
        <f t="shared" si="0"/>
        <v/>
      </c>
      <c r="D30" s="44" t="str">
        <f t="shared" si="1"/>
        <v/>
      </c>
      <c r="E30" s="45">
        <f t="shared" si="3"/>
        <v>0</v>
      </c>
      <c r="F30" s="46"/>
      <c r="H30" s="40" t="str">
        <f>[1]Devis!BY127</f>
        <v/>
      </c>
      <c r="I30" s="40"/>
      <c r="J30" s="10" t="str">
        <f>VLOOKUP(H30, [1]Devis!$BY$23:$CA$465, 3, FALSE)</f>
        <v/>
      </c>
      <c r="K30" s="11" t="str">
        <f>VLOOKUP(H30, [1]Devis!$BY$23:$CA$465, 2, FALSE)</f>
        <v/>
      </c>
      <c r="L30" s="12">
        <f t="shared" si="4"/>
        <v>0</v>
      </c>
    </row>
    <row r="31" spans="1:12" ht="14.1" customHeight="1" x14ac:dyDescent="0.25">
      <c r="A31" s="34" t="str">
        <f t="shared" si="2"/>
        <v/>
      </c>
      <c r="B31" s="35"/>
      <c r="C31" s="36" t="str">
        <f t="shared" si="0"/>
        <v/>
      </c>
      <c r="D31" s="47" t="str">
        <f t="shared" si="1"/>
        <v/>
      </c>
      <c r="E31" s="38">
        <f t="shared" si="3"/>
        <v>0</v>
      </c>
      <c r="F31" s="39"/>
      <c r="H31" s="40" t="str">
        <f>[1]Devis!BY38</f>
        <v/>
      </c>
      <c r="I31" s="40"/>
      <c r="J31" s="10" t="str">
        <f>VLOOKUP(H31, [1]Devis!$BY$23:$CA$465, 3, FALSE)</f>
        <v/>
      </c>
      <c r="K31" s="11" t="str">
        <f>VLOOKUP(H31, [1]Devis!$BY$23:$CA$465, 2, FALSE)</f>
        <v/>
      </c>
      <c r="L31" s="12">
        <f t="shared" si="4"/>
        <v>0</v>
      </c>
    </row>
    <row r="32" spans="1:12" ht="14.1" customHeight="1" x14ac:dyDescent="0.25">
      <c r="A32" s="41" t="str">
        <f t="shared" si="2"/>
        <v/>
      </c>
      <c r="B32" s="42"/>
      <c r="C32" s="43" t="str">
        <f t="shared" si="0"/>
        <v/>
      </c>
      <c r="D32" s="44" t="str">
        <f t="shared" si="1"/>
        <v/>
      </c>
      <c r="E32" s="45">
        <f t="shared" si="3"/>
        <v>0</v>
      </c>
      <c r="F32" s="46"/>
      <c r="H32" s="40" t="str">
        <f>[1]Devis!BY41</f>
        <v/>
      </c>
      <c r="I32" s="40"/>
      <c r="J32" s="10" t="str">
        <f>VLOOKUP(H32, [1]Devis!$BY$23:$CA$465, 3, FALSE)</f>
        <v/>
      </c>
      <c r="K32" s="11" t="str">
        <f>VLOOKUP(H32, [1]Devis!$BY$23:$CA$465, 2, FALSE)</f>
        <v/>
      </c>
      <c r="L32" s="12">
        <f t="shared" si="4"/>
        <v>0</v>
      </c>
    </row>
    <row r="33" spans="1:12" ht="14.1" customHeight="1" x14ac:dyDescent="0.25">
      <c r="A33" s="34" t="str">
        <f t="shared" si="2"/>
        <v/>
      </c>
      <c r="B33" s="35"/>
      <c r="C33" s="36" t="str">
        <f t="shared" si="0"/>
        <v/>
      </c>
      <c r="D33" s="47" t="str">
        <f t="shared" si="1"/>
        <v/>
      </c>
      <c r="E33" s="38">
        <f t="shared" si="3"/>
        <v>0</v>
      </c>
      <c r="F33" s="39"/>
      <c r="H33" s="40" t="str">
        <f>[1]Devis!BY70</f>
        <v/>
      </c>
      <c r="I33" s="40"/>
      <c r="J33" s="10" t="str">
        <f>VLOOKUP(H33, [1]Devis!$BY$23:$CA$465, 3, FALSE)</f>
        <v/>
      </c>
      <c r="K33" s="11" t="str">
        <f>VLOOKUP(H33, [1]Devis!$BY$23:$CA$465, 2, FALSE)</f>
        <v/>
      </c>
      <c r="L33" s="12">
        <f t="shared" si="4"/>
        <v>0</v>
      </c>
    </row>
    <row r="34" spans="1:12" ht="14.1" customHeight="1" x14ac:dyDescent="0.25">
      <c r="A34" s="41" t="str">
        <f t="shared" si="2"/>
        <v/>
      </c>
      <c r="B34" s="42"/>
      <c r="C34" s="43" t="str">
        <f t="shared" si="0"/>
        <v/>
      </c>
      <c r="D34" s="44" t="str">
        <f t="shared" si="1"/>
        <v/>
      </c>
      <c r="E34" s="45">
        <f t="shared" si="3"/>
        <v>0</v>
      </c>
      <c r="F34" s="46"/>
      <c r="H34" s="40" t="str">
        <f>[1]Devis!BY68</f>
        <v/>
      </c>
      <c r="I34" s="40"/>
      <c r="J34" s="10" t="str">
        <f>VLOOKUP(H34, [1]Devis!$BY$23:$CA$465, 3, FALSE)</f>
        <v/>
      </c>
      <c r="K34" s="11" t="str">
        <f>VLOOKUP(H34, [1]Devis!$BY$23:$CA$465, 2, FALSE)</f>
        <v/>
      </c>
      <c r="L34" s="12">
        <f t="shared" si="4"/>
        <v>0</v>
      </c>
    </row>
    <row r="35" spans="1:12" ht="14.1" customHeight="1" x14ac:dyDescent="0.25">
      <c r="A35" s="34" t="str">
        <f t="shared" si="2"/>
        <v/>
      </c>
      <c r="B35" s="35"/>
      <c r="C35" s="36" t="str">
        <f t="shared" si="0"/>
        <v/>
      </c>
      <c r="D35" s="47" t="str">
        <f t="shared" si="1"/>
        <v/>
      </c>
      <c r="E35" s="38">
        <f t="shared" si="3"/>
        <v>0</v>
      </c>
      <c r="F35" s="39"/>
      <c r="H35" s="40" t="str">
        <f>[1]Devis!BY89</f>
        <v/>
      </c>
      <c r="I35" s="40"/>
      <c r="J35" s="10" t="str">
        <f>VLOOKUP(H35, [1]Devis!$BY$23:$CA$465, 3, FALSE)</f>
        <v/>
      </c>
      <c r="K35" s="11" t="str">
        <f>VLOOKUP(H35, [1]Devis!$BY$23:$CA$465, 2, FALSE)</f>
        <v/>
      </c>
      <c r="L35" s="12">
        <f t="shared" si="4"/>
        <v>0</v>
      </c>
    </row>
    <row r="36" spans="1:12" ht="14.1" customHeight="1" x14ac:dyDescent="0.25">
      <c r="A36" s="41" t="str">
        <f t="shared" si="2"/>
        <v/>
      </c>
      <c r="B36" s="42"/>
      <c r="C36" s="43" t="str">
        <f t="shared" si="0"/>
        <v/>
      </c>
      <c r="D36" s="44" t="str">
        <f t="shared" si="1"/>
        <v/>
      </c>
      <c r="E36" s="45">
        <f t="shared" si="3"/>
        <v>0</v>
      </c>
      <c r="F36" s="46"/>
      <c r="H36" s="40" t="str">
        <f>[1]Devis!BY124</f>
        <v/>
      </c>
      <c r="I36" s="40"/>
      <c r="J36" s="10" t="str">
        <f>VLOOKUP(H36, [1]Devis!$BY$23:$CA$465, 3, FALSE)</f>
        <v/>
      </c>
      <c r="K36" s="11" t="str">
        <f>VLOOKUP(H36, [1]Devis!$BY$23:$CA$465, 2, FALSE)</f>
        <v/>
      </c>
      <c r="L36" s="12">
        <f t="shared" si="4"/>
        <v>0</v>
      </c>
    </row>
    <row r="37" spans="1:12" ht="14.1" customHeight="1" x14ac:dyDescent="0.25">
      <c r="A37" s="34" t="str">
        <f t="shared" si="2"/>
        <v/>
      </c>
      <c r="B37" s="35"/>
      <c r="C37" s="36" t="str">
        <f t="shared" si="0"/>
        <v/>
      </c>
      <c r="D37" s="47" t="str">
        <f t="shared" si="1"/>
        <v/>
      </c>
      <c r="E37" s="38">
        <f t="shared" si="3"/>
        <v>0</v>
      </c>
      <c r="F37" s="39"/>
      <c r="H37" s="40" t="str">
        <f>[1]Devis!BY91</f>
        <v/>
      </c>
      <c r="I37" s="40"/>
      <c r="J37" s="10" t="str">
        <f>VLOOKUP(H37, [1]Devis!$BY$23:$CA$465, 3, FALSE)</f>
        <v/>
      </c>
      <c r="K37" s="11" t="str">
        <f>VLOOKUP(H37, [1]Devis!$BY$23:$CA$465, 2, FALSE)</f>
        <v/>
      </c>
      <c r="L37" s="12">
        <f t="shared" si="4"/>
        <v>0</v>
      </c>
    </row>
    <row r="38" spans="1:12" ht="14.1" customHeight="1" x14ac:dyDescent="0.25">
      <c r="A38" s="41" t="str">
        <f t="shared" si="2"/>
        <v/>
      </c>
      <c r="B38" s="42"/>
      <c r="C38" s="43" t="str">
        <f t="shared" si="0"/>
        <v/>
      </c>
      <c r="D38" s="44" t="str">
        <f t="shared" si="1"/>
        <v/>
      </c>
      <c r="E38" s="45">
        <f t="shared" si="3"/>
        <v>0</v>
      </c>
      <c r="F38" s="46"/>
      <c r="H38" s="40" t="str">
        <f>[1]Devis!BY126</f>
        <v/>
      </c>
      <c r="I38" s="40"/>
      <c r="J38" s="10" t="str">
        <f>VLOOKUP(H38, [1]Devis!$BY$23:$CA$465, 3, FALSE)</f>
        <v/>
      </c>
      <c r="K38" s="11" t="str">
        <f>VLOOKUP(H38, [1]Devis!$BY$23:$CA$465, 2, FALSE)</f>
        <v/>
      </c>
      <c r="L38" s="12">
        <f t="shared" si="4"/>
        <v>0</v>
      </c>
    </row>
    <row r="39" spans="1:12" ht="14.1" customHeight="1" x14ac:dyDescent="0.25">
      <c r="A39" s="34" t="str">
        <f t="shared" si="2"/>
        <v/>
      </c>
      <c r="B39" s="35"/>
      <c r="C39" s="36" t="str">
        <f t="shared" si="0"/>
        <v/>
      </c>
      <c r="D39" s="47" t="str">
        <f t="shared" si="1"/>
        <v/>
      </c>
      <c r="E39" s="38">
        <f t="shared" si="3"/>
        <v>0</v>
      </c>
      <c r="F39" s="39"/>
      <c r="H39" s="40" t="str">
        <f>[1]Devis!BY51</f>
        <v/>
      </c>
      <c r="I39" s="40"/>
      <c r="J39" s="10" t="str">
        <f>VLOOKUP(H39, [1]Devis!$BY$23:$CA$465, 3, FALSE)</f>
        <v/>
      </c>
      <c r="K39" s="11" t="str">
        <f>VLOOKUP(H39, [1]Devis!$BY$23:$CA$465, 2, FALSE)</f>
        <v/>
      </c>
      <c r="L39" s="12">
        <f t="shared" si="4"/>
        <v>0</v>
      </c>
    </row>
    <row r="40" spans="1:12" ht="14.1" customHeight="1" x14ac:dyDescent="0.25">
      <c r="A40" s="41" t="str">
        <f t="shared" si="2"/>
        <v/>
      </c>
      <c r="B40" s="42"/>
      <c r="C40" s="43" t="str">
        <f t="shared" si="0"/>
        <v/>
      </c>
      <c r="D40" s="44" t="str">
        <f t="shared" si="1"/>
        <v/>
      </c>
      <c r="E40" s="45">
        <f t="shared" si="3"/>
        <v>0</v>
      </c>
      <c r="F40" s="46"/>
      <c r="H40" s="40" t="str">
        <f>[1]Devis!BY48</f>
        <v/>
      </c>
      <c r="I40" s="40"/>
      <c r="J40" s="10" t="str">
        <f>VLOOKUP(H40, [1]Devis!$BY$23:$CA$465, 3, FALSE)</f>
        <v/>
      </c>
      <c r="K40" s="11" t="str">
        <f>VLOOKUP(H40, [1]Devis!$BY$23:$CA$465, 2, FALSE)</f>
        <v/>
      </c>
      <c r="L40" s="12">
        <f t="shared" si="4"/>
        <v>0</v>
      </c>
    </row>
    <row r="41" spans="1:12" ht="14.1" customHeight="1" x14ac:dyDescent="0.25">
      <c r="A41" s="34" t="str">
        <f t="shared" si="2"/>
        <v/>
      </c>
      <c r="B41" s="35"/>
      <c r="C41" s="36" t="str">
        <f t="shared" si="0"/>
        <v/>
      </c>
      <c r="D41" s="47" t="str">
        <f t="shared" si="1"/>
        <v/>
      </c>
      <c r="E41" s="38">
        <f t="shared" si="3"/>
        <v>0</v>
      </c>
      <c r="F41" s="39"/>
      <c r="H41" s="40" t="str">
        <f>[1]Devis!BY47</f>
        <v/>
      </c>
      <c r="I41" s="40"/>
      <c r="J41" s="10" t="str">
        <f>VLOOKUP(H41, [1]Devis!$BY$23:$CA$465, 3, FALSE)</f>
        <v/>
      </c>
      <c r="K41" s="11" t="str">
        <f>VLOOKUP(H41, [1]Devis!$BY$23:$CA$465, 2, FALSE)</f>
        <v/>
      </c>
      <c r="L41" s="12">
        <f t="shared" si="4"/>
        <v>0</v>
      </c>
    </row>
    <row r="42" spans="1:12" ht="14.1" customHeight="1" x14ac:dyDescent="0.25">
      <c r="A42" s="41" t="str">
        <f t="shared" si="2"/>
        <v/>
      </c>
      <c r="B42" s="42"/>
      <c r="C42" s="43" t="str">
        <f t="shared" si="0"/>
        <v/>
      </c>
      <c r="D42" s="44" t="str">
        <f t="shared" si="1"/>
        <v/>
      </c>
      <c r="E42" s="45">
        <f t="shared" si="3"/>
        <v>0</v>
      </c>
      <c r="F42" s="46"/>
      <c r="H42" s="40" t="str">
        <f>[1]Devis!BY42</f>
        <v/>
      </c>
      <c r="I42" s="40"/>
      <c r="J42" s="10" t="str">
        <f>VLOOKUP(H42, [1]Devis!$BY$23:$CA$465, 3, FALSE)</f>
        <v/>
      </c>
      <c r="K42" s="11" t="str">
        <f>VLOOKUP(H42, [1]Devis!$BY$23:$CA$465, 2, FALSE)</f>
        <v/>
      </c>
      <c r="L42" s="12">
        <f t="shared" si="4"/>
        <v>0</v>
      </c>
    </row>
    <row r="43" spans="1:12" ht="14.1" customHeight="1" x14ac:dyDescent="0.25">
      <c r="A43" s="34" t="str">
        <f t="shared" si="2"/>
        <v/>
      </c>
      <c r="B43" s="35"/>
      <c r="C43" s="36" t="str">
        <f t="shared" si="0"/>
        <v/>
      </c>
      <c r="D43" s="47" t="str">
        <f t="shared" si="1"/>
        <v/>
      </c>
      <c r="E43" s="38">
        <f t="shared" si="3"/>
        <v>0</v>
      </c>
      <c r="F43" s="39"/>
      <c r="H43" s="40" t="str">
        <f>[1]Devis!BY39</f>
        <v/>
      </c>
      <c r="I43" s="40"/>
      <c r="J43" s="10" t="str">
        <f>VLOOKUP(H43, [1]Devis!$BY$23:$CA$465, 3, FALSE)</f>
        <v/>
      </c>
      <c r="K43" s="11" t="str">
        <f>VLOOKUP(H43, [1]Devis!$BY$23:$CA$465, 2, FALSE)</f>
        <v/>
      </c>
      <c r="L43" s="12">
        <f t="shared" si="4"/>
        <v>0</v>
      </c>
    </row>
    <row r="44" spans="1:12" ht="9" customHeight="1" x14ac:dyDescent="0.25">
      <c r="A44" s="14"/>
      <c r="B44" s="14"/>
      <c r="C44" s="14"/>
      <c r="D44" s="14"/>
      <c r="E44" s="14"/>
      <c r="F44" s="14"/>
      <c r="H44" s="40" t="str">
        <f>[1]Devis!BY104</f>
        <v/>
      </c>
      <c r="I44" s="40"/>
      <c r="J44" s="10" t="str">
        <f>VLOOKUP(H44, [1]Devis!$BY$23:$CA$465, 3, FALSE)</f>
        <v/>
      </c>
      <c r="K44" s="11" t="str">
        <f>VLOOKUP(H44, [1]Devis!$BY$23:$CA$465, 2, FALSE)</f>
        <v/>
      </c>
      <c r="L44" s="12">
        <f t="shared" si="4"/>
        <v>0</v>
      </c>
    </row>
    <row r="45" spans="1:12" ht="14.1" customHeight="1" x14ac:dyDescent="0.25">
      <c r="B45" s="49" t="s">
        <v>4</v>
      </c>
      <c r="C45" s="50">
        <f>[1]Devis!$K$93</f>
        <v>0</v>
      </c>
      <c r="D45" s="50"/>
      <c r="E45" s="50"/>
      <c r="H45" s="40" t="str">
        <f>[1]Devis!BY40</f>
        <v/>
      </c>
      <c r="I45" s="40"/>
      <c r="J45" s="10" t="str">
        <f>VLOOKUP(H45, [1]Devis!$BY$23:$CA$465, 3, FALSE)</f>
        <v/>
      </c>
      <c r="K45" s="11" t="str">
        <f>VLOOKUP(H45, [1]Devis!$BY$23:$CA$465, 2, FALSE)</f>
        <v/>
      </c>
      <c r="L45" s="12">
        <f t="shared" si="4"/>
        <v>0</v>
      </c>
    </row>
    <row r="46" spans="1:12" ht="9" customHeight="1" x14ac:dyDescent="0.25">
      <c r="A46" s="14"/>
      <c r="B46" s="14"/>
      <c r="C46" s="14"/>
      <c r="D46" s="14"/>
      <c r="E46" s="14"/>
      <c r="F46" s="14"/>
      <c r="H46" s="40" t="str">
        <f>[1]Devis!BY111</f>
        <v/>
      </c>
      <c r="I46" s="40"/>
      <c r="J46" s="10" t="str">
        <f>VLOOKUP(H46, [1]Devis!$BY$23:$CA$465, 3, FALSE)</f>
        <v/>
      </c>
      <c r="K46" s="11" t="str">
        <f>VLOOKUP(H46, [1]Devis!$BY$23:$CA$465, 2, FALSE)</f>
        <v/>
      </c>
      <c r="L46" s="12">
        <f t="shared" si="4"/>
        <v>0</v>
      </c>
    </row>
    <row r="47" spans="1:12" ht="14.1" customHeight="1" x14ac:dyDescent="0.25">
      <c r="B47" s="51" t="s">
        <v>5</v>
      </c>
      <c r="C47" s="52" t="s">
        <v>6</v>
      </c>
      <c r="D47" s="52"/>
      <c r="E47" s="53" t="str">
        <f>[1]Devis!$J$2</f>
        <v>NON</v>
      </c>
      <c r="H47" s="40" t="str">
        <f>[1]Devis!BY64</f>
        <v/>
      </c>
      <c r="I47" s="40"/>
      <c r="J47" s="10" t="str">
        <f>VLOOKUP(H47, [1]Devis!$BY$23:$CA$465, 3, FALSE)</f>
        <v/>
      </c>
      <c r="K47" s="11" t="str">
        <f>VLOOKUP(H47, [1]Devis!$BY$23:$CA$465, 2, FALSE)</f>
        <v/>
      </c>
      <c r="L47" s="12">
        <f t="shared" si="4"/>
        <v>0</v>
      </c>
    </row>
    <row r="48" spans="1:12" ht="14.1" customHeight="1" x14ac:dyDescent="0.25">
      <c r="B48" s="54" t="str">
        <f>[1]Devis!$K$98</f>
        <v>Choisissez</v>
      </c>
      <c r="C48" s="52" t="s">
        <v>7</v>
      </c>
      <c r="D48" s="52"/>
      <c r="E48" s="53" t="str">
        <f>[1]Devis!$D$2</f>
        <v>OUI</v>
      </c>
      <c r="H48" s="40" t="str">
        <f>[1]Devis!BY63</f>
        <v/>
      </c>
      <c r="I48" s="40"/>
      <c r="J48" s="10" t="str">
        <f>VLOOKUP(H48, [1]Devis!$BY$23:$CA$465, 3, FALSE)</f>
        <v/>
      </c>
      <c r="K48" s="11" t="str">
        <f>VLOOKUP(H48, [1]Devis!$BY$23:$CA$465, 2, FALSE)</f>
        <v/>
      </c>
      <c r="L48" s="12">
        <f t="shared" si="4"/>
        <v>0</v>
      </c>
    </row>
    <row r="49" spans="1:12" ht="14.1" customHeight="1" x14ac:dyDescent="0.25">
      <c r="B49" s="51" t="s">
        <v>8</v>
      </c>
      <c r="C49" s="52" t="s">
        <v>9</v>
      </c>
      <c r="D49" s="52"/>
      <c r="E49" s="53" t="str">
        <f>[1]Devis!$N$2</f>
        <v>NON</v>
      </c>
      <c r="H49" s="40" t="str">
        <f>[1]Devis!BY60</f>
        <v/>
      </c>
      <c r="I49" s="40"/>
      <c r="J49" s="10" t="str">
        <f>VLOOKUP(H49, [1]Devis!$BY$23:$CA$465, 3, FALSE)</f>
        <v/>
      </c>
      <c r="K49" s="11" t="str">
        <f>VLOOKUP(H49, [1]Devis!$BY$23:$CA$465, 2, FALSE)</f>
        <v/>
      </c>
      <c r="L49" s="12">
        <f t="shared" si="4"/>
        <v>0</v>
      </c>
    </row>
    <row r="50" spans="1:12" ht="14.1" customHeight="1" x14ac:dyDescent="0.25">
      <c r="B50" s="55">
        <f ca="1">NOW()</f>
        <v>43493.52497337963</v>
      </c>
      <c r="C50" s="52" t="s">
        <v>10</v>
      </c>
      <c r="D50" s="52"/>
      <c r="E50" s="53" t="str">
        <f>[1]Devis!A89</f>
        <v>REFLEX</v>
      </c>
      <c r="H50" s="40" t="str">
        <f>[1]Devis!BY77</f>
        <v/>
      </c>
      <c r="I50" s="40"/>
      <c r="J50" s="10" t="str">
        <f>VLOOKUP(H50, [1]Devis!$BY$23:$CA$465, 3, FALSE)</f>
        <v/>
      </c>
      <c r="K50" s="11" t="str">
        <f>VLOOKUP(H50, [1]Devis!$BY$23:$CA$465, 2, FALSE)</f>
        <v/>
      </c>
      <c r="L50" s="12">
        <f t="shared" si="4"/>
        <v>0</v>
      </c>
    </row>
    <row r="51" spans="1:12" ht="6" customHeight="1" x14ac:dyDescent="0.25">
      <c r="A51" s="56" t="str">
        <f ca="1">CELL("nomfichier")</f>
        <v>C:\Users\Benja\Desktop\[Test impression.xlsx]Nouveau format</v>
      </c>
      <c r="B51" s="56"/>
      <c r="C51" s="56"/>
      <c r="D51" s="56"/>
      <c r="E51" s="56"/>
      <c r="F51" s="56"/>
      <c r="H51" s="40" t="str">
        <f>[1]Devis!BY36</f>
        <v/>
      </c>
      <c r="I51" s="40"/>
      <c r="J51" s="10" t="str">
        <f>VLOOKUP(H51, [1]Devis!$BY$23:$CA$465, 3, FALSE)</f>
        <v/>
      </c>
      <c r="K51" s="11" t="str">
        <f>VLOOKUP(H51, [1]Devis!$BY$23:$CA$465, 2, FALSE)</f>
        <v/>
      </c>
      <c r="L51" s="12">
        <f t="shared" si="4"/>
        <v>0</v>
      </c>
    </row>
    <row r="52" spans="1:12" ht="14.1" customHeight="1" x14ac:dyDescent="0.25">
      <c r="H52" s="40" t="str">
        <f>[1]Devis!BY37</f>
        <v/>
      </c>
      <c r="I52" s="40"/>
      <c r="J52" s="10" t="str">
        <f>VLOOKUP(H52, [1]Devis!$BY$23:$CA$465, 3, FALSE)</f>
        <v/>
      </c>
      <c r="K52" s="11" t="str">
        <f>VLOOKUP(H52, [1]Devis!$BY$23:$CA$465, 2, FALSE)</f>
        <v/>
      </c>
      <c r="L52" s="12">
        <f t="shared" si="4"/>
        <v>0</v>
      </c>
    </row>
    <row r="53" spans="1:12" ht="14.1" customHeight="1" x14ac:dyDescent="0.25">
      <c r="H53" s="40" t="str">
        <f>[1]Devis!BY44</f>
        <v/>
      </c>
      <c r="I53" s="40"/>
      <c r="J53" s="10" t="str">
        <f>VLOOKUP(H53, [1]Devis!$BY$23:$CA$465, 3, FALSE)</f>
        <v/>
      </c>
      <c r="K53" s="11" t="str">
        <f>VLOOKUP(H53, [1]Devis!$BY$23:$CA$465, 2, FALSE)</f>
        <v/>
      </c>
      <c r="L53" s="12">
        <f t="shared" si="4"/>
        <v>0</v>
      </c>
    </row>
    <row r="54" spans="1:12" ht="14.1" customHeight="1" x14ac:dyDescent="0.25">
      <c r="H54" s="40" t="str">
        <f>[1]Devis!BY45</f>
        <v/>
      </c>
      <c r="I54" s="40"/>
      <c r="J54" s="10" t="str">
        <f>VLOOKUP(H54, [1]Devis!$BY$23:$CA$465, 3, FALSE)</f>
        <v/>
      </c>
      <c r="K54" s="11" t="str">
        <f>VLOOKUP(H54, [1]Devis!$BY$23:$CA$465, 2, FALSE)</f>
        <v/>
      </c>
      <c r="L54" s="12">
        <f t="shared" si="4"/>
        <v>0</v>
      </c>
    </row>
    <row r="55" spans="1:12" ht="14.1" customHeight="1" x14ac:dyDescent="0.25">
      <c r="H55" s="40" t="str">
        <f>[1]Devis!BY50</f>
        <v/>
      </c>
      <c r="I55" s="40"/>
      <c r="J55" s="10" t="str">
        <f>VLOOKUP(H55, [1]Devis!$BY$23:$CA$465, 3, FALSE)</f>
        <v/>
      </c>
      <c r="K55" s="11" t="str">
        <f>VLOOKUP(H55, [1]Devis!$BY$23:$CA$465, 2, FALSE)</f>
        <v/>
      </c>
      <c r="L55" s="12">
        <f t="shared" si="4"/>
        <v>0</v>
      </c>
    </row>
    <row r="56" spans="1:12" ht="14.1" customHeight="1" x14ac:dyDescent="0.25">
      <c r="H56" s="40" t="str">
        <f>[1]Devis!BY52</f>
        <v/>
      </c>
      <c r="I56" s="40"/>
      <c r="J56" s="10" t="str">
        <f>VLOOKUP(H56, [1]Devis!$BY$23:$CA$465, 3, FALSE)</f>
        <v/>
      </c>
      <c r="K56" s="11" t="str">
        <f>VLOOKUP(H56, [1]Devis!$BY$23:$CA$465, 2, FALSE)</f>
        <v/>
      </c>
      <c r="L56" s="12">
        <f t="shared" si="4"/>
        <v>0</v>
      </c>
    </row>
    <row r="57" spans="1:12" ht="14.1" customHeight="1" x14ac:dyDescent="0.25">
      <c r="H57" s="40" t="str">
        <f>[1]Devis!BY53</f>
        <v/>
      </c>
      <c r="I57" s="40"/>
      <c r="J57" s="10" t="str">
        <f>VLOOKUP(H57, [1]Devis!$BY$23:$CA$465, 3, FALSE)</f>
        <v/>
      </c>
      <c r="K57" s="11" t="str">
        <f>VLOOKUP(H57, [1]Devis!$BY$23:$CA$465, 2, FALSE)</f>
        <v/>
      </c>
      <c r="L57" s="12">
        <f t="shared" si="4"/>
        <v>0</v>
      </c>
    </row>
    <row r="58" spans="1:12" ht="14.1" customHeight="1" x14ac:dyDescent="0.25">
      <c r="H58" s="40" t="str">
        <f>[1]Devis!BY54</f>
        <v/>
      </c>
      <c r="I58" s="40"/>
      <c r="J58" s="10" t="str">
        <f>VLOOKUP(H58, [1]Devis!$BY$23:$CA$465, 3, FALSE)</f>
        <v/>
      </c>
      <c r="K58" s="11" t="str">
        <f>VLOOKUP(H58, [1]Devis!$BY$23:$CA$465, 2, FALSE)</f>
        <v/>
      </c>
      <c r="L58" s="12">
        <f t="shared" si="4"/>
        <v>0</v>
      </c>
    </row>
    <row r="59" spans="1:12" ht="14.1" customHeight="1" x14ac:dyDescent="0.25">
      <c r="H59" s="40" t="str">
        <f>[1]Devis!BY55</f>
        <v/>
      </c>
      <c r="I59" s="40"/>
      <c r="J59" s="10" t="str">
        <f>VLOOKUP(H59, [1]Devis!$BY$23:$CA$465, 3, FALSE)</f>
        <v/>
      </c>
      <c r="K59" s="11" t="str">
        <f>VLOOKUP(H59, [1]Devis!$BY$23:$CA$465, 2, FALSE)</f>
        <v/>
      </c>
      <c r="L59" s="12">
        <f t="shared" si="4"/>
        <v>0</v>
      </c>
    </row>
    <row r="60" spans="1:12" ht="14.1" customHeight="1" x14ac:dyDescent="0.25">
      <c r="H60" s="40" t="str">
        <f>[1]Devis!BY57</f>
        <v/>
      </c>
      <c r="I60" s="40"/>
      <c r="J60" s="10" t="str">
        <f>VLOOKUP(H60, [1]Devis!$BY$23:$CA$465, 3, FALSE)</f>
        <v/>
      </c>
      <c r="K60" s="11" t="str">
        <f>VLOOKUP(H60, [1]Devis!$BY$23:$CA$465, 2, FALSE)</f>
        <v/>
      </c>
      <c r="L60" s="12">
        <f t="shared" si="4"/>
        <v>0</v>
      </c>
    </row>
    <row r="61" spans="1:12" ht="14.1" customHeight="1" x14ac:dyDescent="0.25">
      <c r="H61" s="40" t="str">
        <f>[1]Devis!BY58</f>
        <v/>
      </c>
      <c r="I61" s="40"/>
      <c r="J61" s="10" t="str">
        <f>VLOOKUP(H61, [1]Devis!$BY$23:$CA$465, 3, FALSE)</f>
        <v/>
      </c>
      <c r="K61" s="11" t="str">
        <f>VLOOKUP(H61, [1]Devis!$BY$23:$CA$465, 2, FALSE)</f>
        <v/>
      </c>
      <c r="L61" s="12">
        <f t="shared" si="4"/>
        <v>0</v>
      </c>
    </row>
    <row r="62" spans="1:12" ht="14.1" customHeight="1" x14ac:dyDescent="0.25">
      <c r="H62" s="40" t="str">
        <f>[1]Devis!BY59</f>
        <v/>
      </c>
      <c r="I62" s="40"/>
      <c r="J62" s="10" t="str">
        <f>VLOOKUP(H62, [1]Devis!$BY$23:$CA$465, 3, FALSE)</f>
        <v/>
      </c>
      <c r="K62" s="11" t="str">
        <f>VLOOKUP(H62, [1]Devis!$BY$23:$CA$465, 2, FALSE)</f>
        <v/>
      </c>
      <c r="L62" s="12">
        <f t="shared" si="4"/>
        <v>0</v>
      </c>
    </row>
    <row r="63" spans="1:12" ht="14.1" customHeight="1" x14ac:dyDescent="0.25">
      <c r="H63" s="40" t="str">
        <f>[1]Devis!BY61</f>
        <v/>
      </c>
      <c r="I63" s="40"/>
      <c r="J63" s="10" t="str">
        <f>VLOOKUP(H63, [1]Devis!$BY$23:$CA$465, 3, FALSE)</f>
        <v/>
      </c>
      <c r="K63" s="11" t="str">
        <f>VLOOKUP(H63, [1]Devis!$BY$23:$CA$465, 2, FALSE)</f>
        <v/>
      </c>
      <c r="L63" s="12">
        <f t="shared" si="4"/>
        <v>0</v>
      </c>
    </row>
    <row r="64" spans="1:12" ht="14.1" customHeight="1" x14ac:dyDescent="0.25">
      <c r="H64" s="40" t="str">
        <f>[1]Devis!BY62</f>
        <v/>
      </c>
      <c r="I64" s="40"/>
      <c r="J64" s="10" t="str">
        <f>VLOOKUP(H64, [1]Devis!$BY$23:$CA$465, 3, FALSE)</f>
        <v/>
      </c>
      <c r="K64" s="11" t="str">
        <f>VLOOKUP(H64, [1]Devis!$BY$23:$CA$465, 2, FALSE)</f>
        <v/>
      </c>
      <c r="L64" s="12">
        <f t="shared" si="4"/>
        <v>0</v>
      </c>
    </row>
    <row r="65" spans="8:12" ht="14.1" customHeight="1" x14ac:dyDescent="0.25">
      <c r="H65" s="40" t="str">
        <f>[1]Devis!BY65</f>
        <v/>
      </c>
      <c r="I65" s="40"/>
      <c r="J65" s="10" t="str">
        <f>VLOOKUP(H65, [1]Devis!$BY$23:$CA$465, 3, FALSE)</f>
        <v/>
      </c>
      <c r="K65" s="11" t="str">
        <f>VLOOKUP(H65, [1]Devis!$BY$23:$CA$465, 2, FALSE)</f>
        <v/>
      </c>
      <c r="L65" s="12">
        <f t="shared" si="4"/>
        <v>0</v>
      </c>
    </row>
    <row r="66" spans="8:12" ht="14.1" customHeight="1" x14ac:dyDescent="0.25">
      <c r="H66" s="40" t="str">
        <f>[1]Devis!BY66</f>
        <v/>
      </c>
      <c r="I66" s="40"/>
      <c r="J66" s="10" t="str">
        <f>VLOOKUP(H66, [1]Devis!$BY$23:$CA$465, 3, FALSE)</f>
        <v/>
      </c>
      <c r="K66" s="11" t="str">
        <f>VLOOKUP(H66, [1]Devis!$BY$23:$CA$465, 2, FALSE)</f>
        <v/>
      </c>
      <c r="L66" s="12">
        <f t="shared" si="4"/>
        <v>0</v>
      </c>
    </row>
    <row r="67" spans="8:12" ht="14.1" customHeight="1" x14ac:dyDescent="0.25">
      <c r="H67" s="40" t="str">
        <f>[1]Devis!BY67</f>
        <v/>
      </c>
      <c r="I67" s="40"/>
      <c r="J67" s="10" t="str">
        <f>VLOOKUP(H67, [1]Devis!$BY$23:$CA$465, 3, FALSE)</f>
        <v/>
      </c>
      <c r="K67" s="11" t="str">
        <f>VLOOKUP(H67, [1]Devis!$BY$23:$CA$465, 2, FALSE)</f>
        <v/>
      </c>
      <c r="L67" s="12">
        <f t="shared" si="4"/>
        <v>0</v>
      </c>
    </row>
    <row r="68" spans="8:12" ht="14.1" customHeight="1" x14ac:dyDescent="0.25">
      <c r="H68" s="40" t="str">
        <f>[1]Devis!BY69</f>
        <v/>
      </c>
      <c r="I68" s="40"/>
      <c r="J68" s="10" t="str">
        <f>VLOOKUP(H68, [1]Devis!$BY$23:$CA$465, 3, FALSE)</f>
        <v/>
      </c>
      <c r="K68" s="11" t="str">
        <f>VLOOKUP(H68, [1]Devis!$BY$23:$CA$465, 2, FALSE)</f>
        <v/>
      </c>
      <c r="L68" s="12">
        <f t="shared" si="4"/>
        <v>0</v>
      </c>
    </row>
    <row r="69" spans="8:12" ht="14.1" customHeight="1" x14ac:dyDescent="0.25">
      <c r="H69" s="40" t="str">
        <f>[1]Devis!BY71</f>
        <v/>
      </c>
      <c r="I69" s="40"/>
      <c r="J69" s="10" t="str">
        <f>VLOOKUP(H69, [1]Devis!$BY$23:$CA$465, 3, FALSE)</f>
        <v/>
      </c>
      <c r="K69" s="11" t="str">
        <f>VLOOKUP(H69, [1]Devis!$BY$23:$CA$465, 2, FALSE)</f>
        <v/>
      </c>
      <c r="L69" s="12">
        <f t="shared" si="4"/>
        <v>0</v>
      </c>
    </row>
    <row r="70" spans="8:12" ht="14.1" customHeight="1" x14ac:dyDescent="0.25">
      <c r="H70" s="40" t="str">
        <f>[1]Devis!BY72</f>
        <v/>
      </c>
      <c r="I70" s="40"/>
      <c r="J70" s="10" t="str">
        <f>VLOOKUP(H70, [1]Devis!$BY$23:$CA$465, 3, FALSE)</f>
        <v/>
      </c>
      <c r="K70" s="11" t="str">
        <f>VLOOKUP(H70, [1]Devis!$BY$23:$CA$465, 2, FALSE)</f>
        <v/>
      </c>
      <c r="L70" s="12">
        <f t="shared" si="4"/>
        <v>0</v>
      </c>
    </row>
    <row r="71" spans="8:12" ht="14.1" customHeight="1" x14ac:dyDescent="0.25">
      <c r="H71" s="40" t="str">
        <f>[1]Devis!BY73</f>
        <v/>
      </c>
      <c r="I71" s="40"/>
      <c r="J71" s="10" t="str">
        <f>VLOOKUP(H71, [1]Devis!$BY$23:$CA$465, 3, FALSE)</f>
        <v/>
      </c>
      <c r="K71" s="11" t="str">
        <f>VLOOKUP(H71, [1]Devis!$BY$23:$CA$465, 2, FALSE)</f>
        <v/>
      </c>
      <c r="L71" s="12">
        <f t="shared" si="4"/>
        <v>0</v>
      </c>
    </row>
    <row r="72" spans="8:12" ht="14.1" customHeight="1" x14ac:dyDescent="0.25">
      <c r="H72" s="40" t="str">
        <f>[1]Devis!BY74</f>
        <v/>
      </c>
      <c r="I72" s="40"/>
      <c r="J72" s="10" t="str">
        <f>VLOOKUP(H72, [1]Devis!$BY$23:$CA$465, 3, FALSE)</f>
        <v/>
      </c>
      <c r="K72" s="11" t="str">
        <f>VLOOKUP(H72, [1]Devis!$BY$23:$CA$465, 2, FALSE)</f>
        <v/>
      </c>
      <c r="L72" s="12">
        <f t="shared" si="4"/>
        <v>0</v>
      </c>
    </row>
    <row r="73" spans="8:12" ht="14.1" customHeight="1" x14ac:dyDescent="0.25">
      <c r="H73" s="40" t="str">
        <f>[1]Devis!BY75</f>
        <v/>
      </c>
      <c r="I73" s="40"/>
      <c r="J73" s="10" t="str">
        <f>VLOOKUP(H73, [1]Devis!$BY$23:$CA$465, 3, FALSE)</f>
        <v/>
      </c>
      <c r="K73" s="11" t="str">
        <f>VLOOKUP(H73, [1]Devis!$BY$23:$CA$465, 2, FALSE)</f>
        <v/>
      </c>
      <c r="L73" s="12">
        <f t="shared" si="4"/>
        <v>0</v>
      </c>
    </row>
    <row r="74" spans="8:12" ht="14.1" customHeight="1" x14ac:dyDescent="0.25">
      <c r="H74" s="40" t="str">
        <f>[1]Devis!BY76</f>
        <v/>
      </c>
      <c r="I74" s="40"/>
      <c r="J74" s="10" t="str">
        <f>VLOOKUP(H74, [1]Devis!$BY$23:$CA$465, 3, FALSE)</f>
        <v/>
      </c>
      <c r="K74" s="11" t="str">
        <f>VLOOKUP(H74, [1]Devis!$BY$23:$CA$465, 2, FALSE)</f>
        <v/>
      </c>
      <c r="L74" s="12">
        <f t="shared" ref="L74:L126" si="5">IFERROR(J74*K74,)</f>
        <v>0</v>
      </c>
    </row>
    <row r="75" spans="8:12" ht="14.1" customHeight="1" x14ac:dyDescent="0.25">
      <c r="H75" s="40" t="str">
        <f>[1]Devis!BY78</f>
        <v/>
      </c>
      <c r="I75" s="40"/>
      <c r="J75" s="10" t="str">
        <f>VLOOKUP(H75, [1]Devis!$BY$23:$CA$465, 3, FALSE)</f>
        <v/>
      </c>
      <c r="K75" s="11" t="str">
        <f>VLOOKUP(H75, [1]Devis!$BY$23:$CA$465, 2, FALSE)</f>
        <v/>
      </c>
      <c r="L75" s="12">
        <f t="shared" si="5"/>
        <v>0</v>
      </c>
    </row>
    <row r="76" spans="8:12" ht="14.1" customHeight="1" x14ac:dyDescent="0.25">
      <c r="H76" s="40" t="str">
        <f>[1]Devis!BY79</f>
        <v/>
      </c>
      <c r="I76" s="40"/>
      <c r="J76" s="10" t="str">
        <f>VLOOKUP(H76, [1]Devis!$BY$23:$CA$465, 3, FALSE)</f>
        <v/>
      </c>
      <c r="K76" s="11" t="str">
        <f>VLOOKUP(H76, [1]Devis!$BY$23:$CA$465, 2, FALSE)</f>
        <v/>
      </c>
      <c r="L76" s="12">
        <f t="shared" si="5"/>
        <v>0</v>
      </c>
    </row>
    <row r="77" spans="8:12" ht="14.1" customHeight="1" x14ac:dyDescent="0.25">
      <c r="H77" s="40" t="str">
        <f>[1]Devis!BY80</f>
        <v/>
      </c>
      <c r="I77" s="40"/>
      <c r="J77" s="10" t="str">
        <f>VLOOKUP(H77, [1]Devis!$BY$23:$CA$465, 3, FALSE)</f>
        <v/>
      </c>
      <c r="K77" s="11" t="str">
        <f>VLOOKUP(H77, [1]Devis!$BY$23:$CA$465, 2, FALSE)</f>
        <v/>
      </c>
      <c r="L77" s="12">
        <f t="shared" si="5"/>
        <v>0</v>
      </c>
    </row>
    <row r="78" spans="8:12" ht="14.1" customHeight="1" x14ac:dyDescent="0.25">
      <c r="H78" s="40" t="str">
        <f>[1]Devis!BY81</f>
        <v/>
      </c>
      <c r="I78" s="40"/>
      <c r="J78" s="10" t="str">
        <f>VLOOKUP(H78, [1]Devis!$BY$23:$CA$465, 3, FALSE)</f>
        <v/>
      </c>
      <c r="K78" s="11" t="str">
        <f>VLOOKUP(H78, [1]Devis!$BY$23:$CA$465, 2, FALSE)</f>
        <v/>
      </c>
      <c r="L78" s="12">
        <f t="shared" si="5"/>
        <v>0</v>
      </c>
    </row>
    <row r="79" spans="8:12" ht="14.1" customHeight="1" x14ac:dyDescent="0.25">
      <c r="H79" s="40" t="str">
        <f>[1]Devis!BY82</f>
        <v/>
      </c>
      <c r="I79" s="40"/>
      <c r="J79" s="10" t="str">
        <f>VLOOKUP(H79, [1]Devis!$BY$23:$CA$465, 3, FALSE)</f>
        <v/>
      </c>
      <c r="K79" s="11" t="str">
        <f>VLOOKUP(H79, [1]Devis!$BY$23:$CA$465, 2, FALSE)</f>
        <v/>
      </c>
      <c r="L79" s="12">
        <f t="shared" si="5"/>
        <v>0</v>
      </c>
    </row>
    <row r="80" spans="8:12" ht="14.1" customHeight="1" x14ac:dyDescent="0.25">
      <c r="H80" s="40" t="str">
        <f>[1]Devis!BY83</f>
        <v/>
      </c>
      <c r="I80" s="40"/>
      <c r="J80" s="10" t="str">
        <f>VLOOKUP(H80, [1]Devis!$BY$23:$CA$465, 3, FALSE)</f>
        <v/>
      </c>
      <c r="K80" s="11" t="str">
        <f>VLOOKUP(H80, [1]Devis!$BY$23:$CA$465, 2, FALSE)</f>
        <v/>
      </c>
      <c r="L80" s="12">
        <f t="shared" si="5"/>
        <v>0</v>
      </c>
    </row>
    <row r="81" spans="8:12" ht="14.1" customHeight="1" x14ac:dyDescent="0.25">
      <c r="H81" s="40" t="str">
        <f>[1]Devis!BY84</f>
        <v/>
      </c>
      <c r="I81" s="40"/>
      <c r="J81" s="10" t="str">
        <f>VLOOKUP(H81, [1]Devis!$BY$23:$CA$465, 3, FALSE)</f>
        <v/>
      </c>
      <c r="K81" s="11" t="str">
        <f>VLOOKUP(H81, [1]Devis!$BY$23:$CA$465, 2, FALSE)</f>
        <v/>
      </c>
      <c r="L81" s="12">
        <f t="shared" si="5"/>
        <v>0</v>
      </c>
    </row>
    <row r="82" spans="8:12" ht="14.1" customHeight="1" x14ac:dyDescent="0.25">
      <c r="H82" s="40" t="str">
        <f>[1]Devis!BY85</f>
        <v/>
      </c>
      <c r="I82" s="40"/>
      <c r="J82" s="10" t="str">
        <f>VLOOKUP(H82, [1]Devis!$BY$23:$CA$465, 3, FALSE)</f>
        <v/>
      </c>
      <c r="K82" s="11" t="str">
        <f>VLOOKUP(H82, [1]Devis!$BY$23:$CA$465, 2, FALSE)</f>
        <v/>
      </c>
      <c r="L82" s="12">
        <f t="shared" si="5"/>
        <v>0</v>
      </c>
    </row>
    <row r="83" spans="8:12" ht="14.1" customHeight="1" x14ac:dyDescent="0.25">
      <c r="H83" s="40" t="str">
        <f>[1]Devis!BY86</f>
        <v/>
      </c>
      <c r="I83" s="40"/>
      <c r="J83" s="10" t="str">
        <f>VLOOKUP(H83, [1]Devis!$BY$23:$CA$465, 3, FALSE)</f>
        <v/>
      </c>
      <c r="K83" s="11" t="str">
        <f>VLOOKUP(H83, [1]Devis!$BY$23:$CA$465, 2, FALSE)</f>
        <v/>
      </c>
      <c r="L83" s="12">
        <f t="shared" si="5"/>
        <v>0</v>
      </c>
    </row>
    <row r="84" spans="8:12" ht="14.1" customHeight="1" x14ac:dyDescent="0.25">
      <c r="H84" s="40" t="str">
        <f>[1]Devis!BY87</f>
        <v/>
      </c>
      <c r="I84" s="40"/>
      <c r="J84" s="10" t="str">
        <f>VLOOKUP(H84, [1]Devis!$BY$23:$CA$465, 3, FALSE)</f>
        <v/>
      </c>
      <c r="K84" s="11" t="str">
        <f>VLOOKUP(H84, [1]Devis!$BY$23:$CA$465, 2, FALSE)</f>
        <v/>
      </c>
      <c r="L84" s="12">
        <f t="shared" si="5"/>
        <v>0</v>
      </c>
    </row>
    <row r="85" spans="8:12" ht="14.1" customHeight="1" x14ac:dyDescent="0.25">
      <c r="H85" s="40" t="str">
        <f>[1]Devis!BY92</f>
        <v/>
      </c>
      <c r="I85" s="40"/>
      <c r="J85" s="10" t="str">
        <f>VLOOKUP(H85, [1]Devis!$BY$23:$CA$465, 3, FALSE)</f>
        <v/>
      </c>
      <c r="K85" s="11" t="str">
        <f>VLOOKUP(H85, [1]Devis!$BY$23:$CA$465, 2, FALSE)</f>
        <v/>
      </c>
      <c r="L85" s="12">
        <f t="shared" si="5"/>
        <v>0</v>
      </c>
    </row>
    <row r="86" spans="8:12" ht="14.1" customHeight="1" x14ac:dyDescent="0.25">
      <c r="H86" s="40" t="str">
        <f>[1]Devis!BY94</f>
        <v/>
      </c>
      <c r="I86" s="40"/>
      <c r="J86" s="10" t="str">
        <f>VLOOKUP(H86, [1]Devis!$BY$23:$CA$465, 3, FALSE)</f>
        <v/>
      </c>
      <c r="K86" s="11" t="str">
        <f>VLOOKUP(H86, [1]Devis!$BY$23:$CA$465, 2, FALSE)</f>
        <v/>
      </c>
      <c r="L86" s="12">
        <f t="shared" si="5"/>
        <v>0</v>
      </c>
    </row>
    <row r="87" spans="8:12" ht="14.1" customHeight="1" x14ac:dyDescent="0.25">
      <c r="H87" s="40" t="str">
        <f>[1]Devis!BY95</f>
        <v/>
      </c>
      <c r="I87" s="40"/>
      <c r="J87" s="10" t="str">
        <f>VLOOKUP(H87, [1]Devis!$BY$23:$CA$465, 3, FALSE)</f>
        <v/>
      </c>
      <c r="K87" s="11" t="str">
        <f>VLOOKUP(H87, [1]Devis!$BY$23:$CA$465, 2, FALSE)</f>
        <v/>
      </c>
      <c r="L87" s="12">
        <f t="shared" si="5"/>
        <v>0</v>
      </c>
    </row>
    <row r="88" spans="8:12" ht="14.1" customHeight="1" x14ac:dyDescent="0.25">
      <c r="H88" s="40" t="str">
        <f>[1]Devis!BY96</f>
        <v/>
      </c>
      <c r="I88" s="40"/>
      <c r="J88" s="10" t="str">
        <f>VLOOKUP(H88, [1]Devis!$BY$23:$CA$465, 3, FALSE)</f>
        <v/>
      </c>
      <c r="K88" s="11" t="str">
        <f>VLOOKUP(H88, [1]Devis!$BY$23:$CA$465, 2, FALSE)</f>
        <v/>
      </c>
      <c r="L88" s="12">
        <f t="shared" si="5"/>
        <v>0</v>
      </c>
    </row>
    <row r="89" spans="8:12" ht="14.1" customHeight="1" x14ac:dyDescent="0.25">
      <c r="H89" s="40" t="str">
        <f>[1]Devis!BY97</f>
        <v/>
      </c>
      <c r="I89" s="40"/>
      <c r="J89" s="10" t="str">
        <f>VLOOKUP(H89, [1]Devis!$BY$23:$CA$465, 3, FALSE)</f>
        <v/>
      </c>
      <c r="K89" s="11" t="str">
        <f>VLOOKUP(H89, [1]Devis!$BY$23:$CA$465, 2, FALSE)</f>
        <v/>
      </c>
      <c r="L89" s="12">
        <f t="shared" si="5"/>
        <v>0</v>
      </c>
    </row>
    <row r="90" spans="8:12" ht="14.1" customHeight="1" x14ac:dyDescent="0.25">
      <c r="H90" s="40" t="str">
        <f>[1]Devis!BY98</f>
        <v/>
      </c>
      <c r="I90" s="40"/>
      <c r="J90" s="10" t="str">
        <f>VLOOKUP(H90, [1]Devis!$BY$23:$CA$465, 3, FALSE)</f>
        <v/>
      </c>
      <c r="K90" s="11" t="str">
        <f>VLOOKUP(H90, [1]Devis!$BY$23:$CA$465, 2, FALSE)</f>
        <v/>
      </c>
      <c r="L90" s="12">
        <f t="shared" si="5"/>
        <v>0</v>
      </c>
    </row>
    <row r="91" spans="8:12" ht="14.1" customHeight="1" x14ac:dyDescent="0.25">
      <c r="H91" s="40" t="str">
        <f>[1]Devis!BY99</f>
        <v/>
      </c>
      <c r="I91" s="40"/>
      <c r="J91" s="10" t="str">
        <f>VLOOKUP(H91, [1]Devis!$BY$23:$CA$465, 3, FALSE)</f>
        <v/>
      </c>
      <c r="K91" s="11" t="str">
        <f>VLOOKUP(H91, [1]Devis!$BY$23:$CA$465, 2, FALSE)</f>
        <v/>
      </c>
      <c r="L91" s="12">
        <f t="shared" si="5"/>
        <v>0</v>
      </c>
    </row>
    <row r="92" spans="8:12" ht="14.1" customHeight="1" x14ac:dyDescent="0.25">
      <c r="H92" s="40" t="str">
        <f>[1]Devis!BY100</f>
        <v/>
      </c>
      <c r="I92" s="40"/>
      <c r="J92" s="10" t="str">
        <f>VLOOKUP(H92, [1]Devis!$BY$23:$CA$465, 3, FALSE)</f>
        <v/>
      </c>
      <c r="K92" s="11" t="str">
        <f>VLOOKUP(H92, [1]Devis!$BY$23:$CA$465, 2, FALSE)</f>
        <v/>
      </c>
      <c r="L92" s="12">
        <f t="shared" si="5"/>
        <v>0</v>
      </c>
    </row>
    <row r="93" spans="8:12" ht="14.1" customHeight="1" x14ac:dyDescent="0.25">
      <c r="H93" s="40" t="str">
        <f>[1]Devis!BY101</f>
        <v/>
      </c>
      <c r="I93" s="40"/>
      <c r="J93" s="10" t="str">
        <f>VLOOKUP(H93, [1]Devis!$BY$23:$CA$465, 3, FALSE)</f>
        <v/>
      </c>
      <c r="K93" s="11" t="str">
        <f>VLOOKUP(H93, [1]Devis!$BY$23:$CA$465, 2, FALSE)</f>
        <v/>
      </c>
      <c r="L93" s="12">
        <f t="shared" si="5"/>
        <v>0</v>
      </c>
    </row>
    <row r="94" spans="8:12" ht="14.1" customHeight="1" x14ac:dyDescent="0.25">
      <c r="H94" s="40" t="str">
        <f>[1]Devis!BY102</f>
        <v/>
      </c>
      <c r="I94" s="40"/>
      <c r="J94" s="10" t="str">
        <f>VLOOKUP(H94, [1]Devis!$BY$23:$CA$465, 3, FALSE)</f>
        <v/>
      </c>
      <c r="K94" s="11" t="str">
        <f>VLOOKUP(H94, [1]Devis!$BY$23:$CA$465, 2, FALSE)</f>
        <v/>
      </c>
      <c r="L94" s="12">
        <f t="shared" si="5"/>
        <v>0</v>
      </c>
    </row>
    <row r="95" spans="8:12" ht="14.1" customHeight="1" x14ac:dyDescent="0.25">
      <c r="H95" s="40" t="str">
        <f>[1]Devis!BY103</f>
        <v/>
      </c>
      <c r="I95" s="40"/>
      <c r="J95" s="10" t="str">
        <f>VLOOKUP(H95, [1]Devis!$BY$23:$CA$465, 3, FALSE)</f>
        <v/>
      </c>
      <c r="K95" s="11" t="str">
        <f>VLOOKUP(H95, [1]Devis!$BY$23:$CA$465, 2, FALSE)</f>
        <v/>
      </c>
      <c r="L95" s="12">
        <f t="shared" si="5"/>
        <v>0</v>
      </c>
    </row>
    <row r="96" spans="8:12" ht="14.1" customHeight="1" x14ac:dyDescent="0.25">
      <c r="H96" s="40" t="str">
        <f>[1]Devis!BY105</f>
        <v/>
      </c>
      <c r="I96" s="40"/>
      <c r="J96" s="10" t="str">
        <f>VLOOKUP(H96, [1]Devis!$BY$23:$CA$465, 3, FALSE)</f>
        <v/>
      </c>
      <c r="K96" s="11" t="str">
        <f>VLOOKUP(H96, [1]Devis!$BY$23:$CA$465, 2, FALSE)</f>
        <v/>
      </c>
      <c r="L96" s="12">
        <f t="shared" si="5"/>
        <v>0</v>
      </c>
    </row>
    <row r="97" spans="8:12" ht="14.1" customHeight="1" x14ac:dyDescent="0.25">
      <c r="H97" s="40" t="str">
        <f>[1]Devis!BY106</f>
        <v/>
      </c>
      <c r="I97" s="40"/>
      <c r="J97" s="10" t="str">
        <f>VLOOKUP(H97, [1]Devis!$BY$23:$CA$465, 3, FALSE)</f>
        <v/>
      </c>
      <c r="K97" s="11" t="str">
        <f>VLOOKUP(H97, [1]Devis!$BY$23:$CA$465, 2, FALSE)</f>
        <v/>
      </c>
      <c r="L97" s="12">
        <f t="shared" si="5"/>
        <v>0</v>
      </c>
    </row>
    <row r="98" spans="8:12" ht="14.1" customHeight="1" x14ac:dyDescent="0.25">
      <c r="H98" s="40" t="str">
        <f>[1]Devis!BY107</f>
        <v/>
      </c>
      <c r="I98" s="40"/>
      <c r="J98" s="10" t="str">
        <f>VLOOKUP(H98, [1]Devis!$BY$23:$CA$465, 3, FALSE)</f>
        <v/>
      </c>
      <c r="K98" s="11" t="str">
        <f>VLOOKUP(H98, [1]Devis!$BY$23:$CA$465, 2, FALSE)</f>
        <v/>
      </c>
      <c r="L98" s="12">
        <f t="shared" si="5"/>
        <v>0</v>
      </c>
    </row>
    <row r="99" spans="8:12" ht="14.1" customHeight="1" x14ac:dyDescent="0.25">
      <c r="H99" s="40" t="str">
        <f>[1]Devis!BY108</f>
        <v/>
      </c>
      <c r="I99" s="40"/>
      <c r="J99" s="10" t="str">
        <f>VLOOKUP(H99, [1]Devis!$BY$23:$CA$465, 3, FALSE)</f>
        <v/>
      </c>
      <c r="K99" s="11" t="str">
        <f>VLOOKUP(H99, [1]Devis!$BY$23:$CA$465, 2, FALSE)</f>
        <v/>
      </c>
      <c r="L99" s="12">
        <f t="shared" si="5"/>
        <v>0</v>
      </c>
    </row>
    <row r="100" spans="8:12" ht="14.1" customHeight="1" x14ac:dyDescent="0.25">
      <c r="H100" s="40" t="str">
        <f>[1]Devis!BY109</f>
        <v/>
      </c>
      <c r="I100" s="40"/>
      <c r="J100" s="10" t="str">
        <f>VLOOKUP(H100, [1]Devis!$BY$23:$CA$465, 3, FALSE)</f>
        <v/>
      </c>
      <c r="K100" s="11" t="str">
        <f>VLOOKUP(H100, [1]Devis!$BY$23:$CA$465, 2, FALSE)</f>
        <v/>
      </c>
      <c r="L100" s="12">
        <f t="shared" si="5"/>
        <v>0</v>
      </c>
    </row>
    <row r="101" spans="8:12" ht="14.1" customHeight="1" x14ac:dyDescent="0.25">
      <c r="H101" s="40" t="str">
        <f>[1]Devis!BY112</f>
        <v/>
      </c>
      <c r="I101" s="40"/>
      <c r="J101" s="10" t="str">
        <f>VLOOKUP(H101, [1]Devis!$BY$23:$CA$465, 3, FALSE)</f>
        <v/>
      </c>
      <c r="K101" s="11" t="str">
        <f>VLOOKUP(H101, [1]Devis!$BY$23:$CA$465, 2, FALSE)</f>
        <v/>
      </c>
      <c r="L101" s="12">
        <f t="shared" si="5"/>
        <v>0</v>
      </c>
    </row>
    <row r="102" spans="8:12" ht="14.1" customHeight="1" x14ac:dyDescent="0.25">
      <c r="H102" s="40" t="str">
        <f>[1]Devis!BY113</f>
        <v/>
      </c>
      <c r="I102" s="40"/>
      <c r="J102" s="10" t="str">
        <f>VLOOKUP(H102, [1]Devis!$BY$23:$CA$465, 3, FALSE)</f>
        <v/>
      </c>
      <c r="K102" s="11" t="str">
        <f>VLOOKUP(H102, [1]Devis!$BY$23:$CA$465, 2, FALSE)</f>
        <v/>
      </c>
      <c r="L102" s="12">
        <f t="shared" si="5"/>
        <v>0</v>
      </c>
    </row>
    <row r="103" spans="8:12" ht="14.1" customHeight="1" x14ac:dyDescent="0.25">
      <c r="H103" s="40" t="str">
        <f>[1]Devis!BY114</f>
        <v/>
      </c>
      <c r="I103" s="40"/>
      <c r="J103" s="10" t="str">
        <f>VLOOKUP(H103, [1]Devis!$BY$23:$CA$465, 3, FALSE)</f>
        <v/>
      </c>
      <c r="K103" s="11" t="str">
        <f>VLOOKUP(H103, [1]Devis!$BY$23:$CA$465, 2, FALSE)</f>
        <v/>
      </c>
      <c r="L103" s="12">
        <f t="shared" si="5"/>
        <v>0</v>
      </c>
    </row>
    <row r="104" spans="8:12" ht="14.1" customHeight="1" x14ac:dyDescent="0.25">
      <c r="H104" s="40" t="str">
        <f>[1]Devis!BY115</f>
        <v/>
      </c>
      <c r="I104" s="40"/>
      <c r="J104" s="10" t="str">
        <f>VLOOKUP(H104, [1]Devis!$BY$23:$CA$465, 3, FALSE)</f>
        <v/>
      </c>
      <c r="K104" s="11" t="str">
        <f>VLOOKUP(H104, [1]Devis!$BY$23:$CA$465, 2, FALSE)</f>
        <v/>
      </c>
      <c r="L104" s="12">
        <f t="shared" si="5"/>
        <v>0</v>
      </c>
    </row>
    <row r="105" spans="8:12" ht="14.1" customHeight="1" x14ac:dyDescent="0.25">
      <c r="H105" s="40" t="str">
        <f>[1]Devis!BY116</f>
        <v/>
      </c>
      <c r="I105" s="40"/>
      <c r="J105" s="10" t="str">
        <f>VLOOKUP(H105, [1]Devis!$BY$23:$CA$465, 3, FALSE)</f>
        <v/>
      </c>
      <c r="K105" s="11" t="str">
        <f>VLOOKUP(H105, [1]Devis!$BY$23:$CA$465, 2, FALSE)</f>
        <v/>
      </c>
      <c r="L105" s="12">
        <f t="shared" si="5"/>
        <v>0</v>
      </c>
    </row>
    <row r="106" spans="8:12" ht="14.1" customHeight="1" x14ac:dyDescent="0.25">
      <c r="H106" s="40" t="str">
        <f>[1]Devis!BY117</f>
        <v/>
      </c>
      <c r="I106" s="40"/>
      <c r="J106" s="10" t="str">
        <f>VLOOKUP(H106, [1]Devis!$BY$23:$CA$465, 3, FALSE)</f>
        <v/>
      </c>
      <c r="K106" s="11" t="str">
        <f>VLOOKUP(H106, [1]Devis!$BY$23:$CA$465, 2, FALSE)</f>
        <v/>
      </c>
      <c r="L106" s="12">
        <f t="shared" si="5"/>
        <v>0</v>
      </c>
    </row>
    <row r="107" spans="8:12" ht="14.1" customHeight="1" x14ac:dyDescent="0.25">
      <c r="H107" s="40" t="str">
        <f>[1]Devis!BY118</f>
        <v/>
      </c>
      <c r="I107" s="40"/>
      <c r="J107" s="10" t="str">
        <f>VLOOKUP(H107, [1]Devis!$BY$23:$CA$465, 3, FALSE)</f>
        <v/>
      </c>
      <c r="K107" s="11" t="str">
        <f>VLOOKUP(H107, [1]Devis!$BY$23:$CA$465, 2, FALSE)</f>
        <v/>
      </c>
      <c r="L107" s="12">
        <f t="shared" si="5"/>
        <v>0</v>
      </c>
    </row>
    <row r="108" spans="8:12" ht="14.1" customHeight="1" x14ac:dyDescent="0.25">
      <c r="H108" s="40" t="str">
        <f>[1]Devis!BY119</f>
        <v/>
      </c>
      <c r="I108" s="40"/>
      <c r="J108" s="10" t="str">
        <f>VLOOKUP(H108, [1]Devis!$BY$23:$CA$465, 3, FALSE)</f>
        <v/>
      </c>
      <c r="K108" s="11" t="str">
        <f>VLOOKUP(H108, [1]Devis!$BY$23:$CA$465, 2, FALSE)</f>
        <v/>
      </c>
      <c r="L108" s="12">
        <f t="shared" si="5"/>
        <v>0</v>
      </c>
    </row>
    <row r="109" spans="8:12" ht="14.1" customHeight="1" x14ac:dyDescent="0.25">
      <c r="H109" s="40" t="str">
        <f>[1]Devis!BY120</f>
        <v/>
      </c>
      <c r="I109" s="40"/>
      <c r="J109" s="10" t="str">
        <f>VLOOKUP(H109, [1]Devis!$BY$23:$CA$465, 3, FALSE)</f>
        <v/>
      </c>
      <c r="K109" s="11" t="str">
        <f>VLOOKUP(H109, [1]Devis!$BY$23:$CA$465, 2, FALSE)</f>
        <v/>
      </c>
      <c r="L109" s="12">
        <f t="shared" si="5"/>
        <v>0</v>
      </c>
    </row>
    <row r="110" spans="8:12" ht="14.1" customHeight="1" x14ac:dyDescent="0.25">
      <c r="H110" s="40" t="str">
        <f>[1]Devis!BY121</f>
        <v/>
      </c>
      <c r="I110" s="40"/>
      <c r="J110" s="10" t="str">
        <f>VLOOKUP(H110, [1]Devis!$BY$23:$CA$465, 3, FALSE)</f>
        <v/>
      </c>
      <c r="K110" s="11" t="str">
        <f>VLOOKUP(H110, [1]Devis!$BY$23:$CA$465, 2, FALSE)</f>
        <v/>
      </c>
      <c r="L110" s="12">
        <f t="shared" si="5"/>
        <v>0</v>
      </c>
    </row>
    <row r="111" spans="8:12" ht="14.1" customHeight="1" x14ac:dyDescent="0.25">
      <c r="H111" s="40" t="str">
        <f>[1]Devis!BY122</f>
        <v/>
      </c>
      <c r="I111" s="40"/>
      <c r="J111" s="10" t="str">
        <f>VLOOKUP(H111, [1]Devis!$BY$23:$CA$465, 3, FALSE)</f>
        <v/>
      </c>
      <c r="K111" s="11" t="str">
        <f>VLOOKUP(H111, [1]Devis!$BY$23:$CA$465, 2, FALSE)</f>
        <v/>
      </c>
      <c r="L111" s="12">
        <f t="shared" si="5"/>
        <v>0</v>
      </c>
    </row>
    <row r="112" spans="8:12" ht="14.1" customHeight="1" x14ac:dyDescent="0.25">
      <c r="H112" s="40" t="str">
        <f>[1]Devis!BY123</f>
        <v/>
      </c>
      <c r="I112" s="40"/>
      <c r="J112" s="10" t="str">
        <f>VLOOKUP(H112, [1]Devis!$BY$23:$CA$465, 3, FALSE)</f>
        <v/>
      </c>
      <c r="K112" s="11" t="str">
        <f>VLOOKUP(H112, [1]Devis!$BY$23:$CA$465, 2, FALSE)</f>
        <v/>
      </c>
      <c r="L112" s="12">
        <f t="shared" si="5"/>
        <v>0</v>
      </c>
    </row>
    <row r="113" spans="8:12" ht="14.1" customHeight="1" x14ac:dyDescent="0.25">
      <c r="H113" s="40" t="str">
        <f>[1]Devis!BY125</f>
        <v/>
      </c>
      <c r="I113" s="40"/>
      <c r="J113" s="10" t="str">
        <f>VLOOKUP(H113, [1]Devis!$BY$23:$CA$465, 3, FALSE)</f>
        <v/>
      </c>
      <c r="K113" s="11" t="str">
        <f>VLOOKUP(H113, [1]Devis!$BY$23:$CA$465, 2, FALSE)</f>
        <v/>
      </c>
      <c r="L113" s="12">
        <f t="shared" si="5"/>
        <v>0</v>
      </c>
    </row>
    <row r="114" spans="8:12" ht="14.1" customHeight="1" x14ac:dyDescent="0.25">
      <c r="H114" s="40" t="str">
        <f>[1]Devis!BY128</f>
        <v/>
      </c>
      <c r="I114" s="40"/>
      <c r="J114" s="10" t="str">
        <f>VLOOKUP(H114, [1]Devis!$BY$23:$CA$465, 3, FALSE)</f>
        <v/>
      </c>
      <c r="K114" s="11" t="str">
        <f>VLOOKUP(H114, [1]Devis!$BY$23:$CA$465, 2, FALSE)</f>
        <v/>
      </c>
      <c r="L114" s="12">
        <f t="shared" si="5"/>
        <v>0</v>
      </c>
    </row>
    <row r="115" spans="8:12" ht="14.1" customHeight="1" x14ac:dyDescent="0.25">
      <c r="H115" s="40" t="str">
        <f>[1]Devis!BY129</f>
        <v/>
      </c>
      <c r="I115" s="40"/>
      <c r="J115" s="10" t="str">
        <f>VLOOKUP(H115, [1]Devis!$BY$23:$CA$465, 3, FALSE)</f>
        <v/>
      </c>
      <c r="K115" s="11" t="str">
        <f>VLOOKUP(H115, [1]Devis!$BY$23:$CA$465, 2, FALSE)</f>
        <v/>
      </c>
      <c r="L115" s="12">
        <f t="shared" si="5"/>
        <v>0</v>
      </c>
    </row>
    <row r="116" spans="8:12" ht="14.1" customHeight="1" x14ac:dyDescent="0.25">
      <c r="H116" s="40" t="str">
        <f>[1]Devis!BY130</f>
        <v/>
      </c>
      <c r="I116" s="40"/>
      <c r="J116" s="10" t="str">
        <f>VLOOKUP(H116, [1]Devis!$BY$23:$CA$465, 3, FALSE)</f>
        <v/>
      </c>
      <c r="K116" s="11" t="str">
        <f>VLOOKUP(H116, [1]Devis!$BY$23:$CA$465, 2, FALSE)</f>
        <v/>
      </c>
      <c r="L116" s="12">
        <f t="shared" si="5"/>
        <v>0</v>
      </c>
    </row>
    <row r="117" spans="8:12" ht="14.1" customHeight="1" x14ac:dyDescent="0.25">
      <c r="H117" s="40" t="str">
        <f>[1]Devis!BY131</f>
        <v/>
      </c>
      <c r="I117" s="40"/>
      <c r="J117" s="10" t="str">
        <f>VLOOKUP(H117, [1]Devis!$BY$23:$CA$465, 3, FALSE)</f>
        <v/>
      </c>
      <c r="K117" s="11" t="str">
        <f>VLOOKUP(H117, [1]Devis!$BY$23:$CA$465, 2, FALSE)</f>
        <v/>
      </c>
      <c r="L117" s="12">
        <f t="shared" si="5"/>
        <v>0</v>
      </c>
    </row>
    <row r="118" spans="8:12" ht="14.1" customHeight="1" x14ac:dyDescent="0.25">
      <c r="H118" s="40" t="str">
        <f>[1]Devis!BY132</f>
        <v/>
      </c>
      <c r="I118" s="40"/>
      <c r="J118" s="10" t="str">
        <f>VLOOKUP(H118, [1]Devis!$BY$23:$CA$465, 3, FALSE)</f>
        <v/>
      </c>
      <c r="K118" s="11" t="str">
        <f>VLOOKUP(H118, [1]Devis!$BY$23:$CA$465, 2, FALSE)</f>
        <v/>
      </c>
      <c r="L118" s="12">
        <f t="shared" si="5"/>
        <v>0</v>
      </c>
    </row>
    <row r="119" spans="8:12" ht="14.1" customHeight="1" x14ac:dyDescent="0.25">
      <c r="H119" s="40" t="str">
        <f>[1]Devis!BY133</f>
        <v/>
      </c>
      <c r="I119" s="40"/>
      <c r="J119" s="10" t="str">
        <f>VLOOKUP(H119, [1]Devis!$BY$23:$CA$465, 3, FALSE)</f>
        <v/>
      </c>
      <c r="K119" s="11" t="str">
        <f>VLOOKUP(H119, [1]Devis!$BY$23:$CA$465, 2, FALSE)</f>
        <v/>
      </c>
      <c r="L119" s="12">
        <f t="shared" si="5"/>
        <v>0</v>
      </c>
    </row>
    <row r="120" spans="8:12" ht="14.1" customHeight="1" x14ac:dyDescent="0.25">
      <c r="H120" s="40" t="str">
        <f>[1]Devis!BY134</f>
        <v/>
      </c>
      <c r="I120" s="40"/>
      <c r="J120" s="10" t="str">
        <f>VLOOKUP(H120, [1]Devis!$BY$23:$CA$465, 3, FALSE)</f>
        <v/>
      </c>
      <c r="K120" s="11" t="str">
        <f>VLOOKUP(H120, [1]Devis!$BY$23:$CA$465, 2, FALSE)</f>
        <v/>
      </c>
      <c r="L120" s="12">
        <f t="shared" si="5"/>
        <v>0</v>
      </c>
    </row>
    <row r="121" spans="8:12" ht="14.1" customHeight="1" x14ac:dyDescent="0.25">
      <c r="H121" s="40" t="str">
        <f>[1]Devis!BY135</f>
        <v/>
      </c>
      <c r="I121" s="40"/>
      <c r="J121" s="10" t="str">
        <f>VLOOKUP(H121, [1]Devis!$BY$23:$CA$465, 3, FALSE)</f>
        <v/>
      </c>
      <c r="K121" s="11" t="str">
        <f>VLOOKUP(H121, [1]Devis!$BY$23:$CA$465, 2, FALSE)</f>
        <v/>
      </c>
      <c r="L121" s="12">
        <f t="shared" si="5"/>
        <v>0</v>
      </c>
    </row>
    <row r="122" spans="8:12" ht="14.1" customHeight="1" x14ac:dyDescent="0.25">
      <c r="H122" s="40" t="str">
        <f>[1]Devis!BY136</f>
        <v/>
      </c>
      <c r="I122" s="40"/>
      <c r="J122" s="10" t="str">
        <f>VLOOKUP(H122, [1]Devis!$BY$23:$CA$465, 3, FALSE)</f>
        <v/>
      </c>
      <c r="K122" s="11" t="str">
        <f>VLOOKUP(H122, [1]Devis!$BY$23:$CA$465, 2, FALSE)</f>
        <v/>
      </c>
      <c r="L122" s="12">
        <f t="shared" si="5"/>
        <v>0</v>
      </c>
    </row>
    <row r="123" spans="8:12" ht="14.1" customHeight="1" x14ac:dyDescent="0.25">
      <c r="H123" s="40" t="str">
        <f>[1]Devis!BY137</f>
        <v/>
      </c>
      <c r="I123" s="40"/>
      <c r="J123" s="10" t="str">
        <f>VLOOKUP(H123, [1]Devis!$BY$23:$CA$465, 3, FALSE)</f>
        <v/>
      </c>
      <c r="K123" s="11" t="str">
        <f>VLOOKUP(H123, [1]Devis!$BY$23:$CA$465, 2, FALSE)</f>
        <v/>
      </c>
      <c r="L123" s="12">
        <f t="shared" si="5"/>
        <v>0</v>
      </c>
    </row>
    <row r="124" spans="8:12" ht="14.1" customHeight="1" x14ac:dyDescent="0.25">
      <c r="H124" s="40" t="str">
        <f>[1]Devis!BY138</f>
        <v/>
      </c>
      <c r="I124" s="40"/>
      <c r="J124" s="10" t="str">
        <f>VLOOKUP(H124, [1]Devis!$BY$23:$CA$465, 3, FALSE)</f>
        <v/>
      </c>
      <c r="K124" s="11" t="str">
        <f>VLOOKUP(H124, [1]Devis!$BY$23:$CA$465, 2, FALSE)</f>
        <v/>
      </c>
      <c r="L124" s="12">
        <f t="shared" si="5"/>
        <v>0</v>
      </c>
    </row>
    <row r="125" spans="8:12" ht="14.1" customHeight="1" x14ac:dyDescent="0.25">
      <c r="H125" s="40" t="str">
        <f>[1]Devis!BY139</f>
        <v/>
      </c>
      <c r="I125" s="40"/>
      <c r="J125" s="10" t="str">
        <f>VLOOKUP(H125, [1]Devis!$BY$23:$CA$465, 3, FALSE)</f>
        <v/>
      </c>
      <c r="K125" s="11" t="str">
        <f>VLOOKUP(H125, [1]Devis!$BY$23:$CA$465, 2, FALSE)</f>
        <v/>
      </c>
      <c r="L125" s="12">
        <f t="shared" si="5"/>
        <v>0</v>
      </c>
    </row>
    <row r="126" spans="8:12" ht="14.1" customHeight="1" x14ac:dyDescent="0.25">
      <c r="H126" s="40" t="str">
        <f>[1]Devis!BY140</f>
        <v/>
      </c>
      <c r="I126" s="40"/>
      <c r="J126" s="10" t="str">
        <f>VLOOKUP(H126, [1]Devis!$BY$23:$CA$465, 3, FALSE)</f>
        <v/>
      </c>
      <c r="K126" s="11" t="str">
        <f>VLOOKUP(H126, [1]Devis!$BY$23:$CA$465, 2, FALSE)</f>
        <v/>
      </c>
      <c r="L126" s="12">
        <f t="shared" si="5"/>
        <v>0</v>
      </c>
    </row>
    <row r="127" spans="8:12" ht="14.1" customHeight="1" x14ac:dyDescent="0.25">
      <c r="H127" s="57"/>
      <c r="I127" s="57"/>
      <c r="J127" s="28"/>
      <c r="K127" s="29"/>
      <c r="L127" s="28"/>
    </row>
    <row r="128" spans="8:12" ht="14.1" customHeight="1" x14ac:dyDescent="0.25">
      <c r="H128" s="57"/>
      <c r="I128" s="57"/>
      <c r="J128" s="28"/>
      <c r="K128" s="29"/>
      <c r="L128" s="28"/>
    </row>
    <row r="129" spans="8:12" ht="14.1" customHeight="1" x14ac:dyDescent="0.25">
      <c r="H129" s="57"/>
      <c r="I129" s="57"/>
      <c r="J129" s="28"/>
      <c r="K129" s="29"/>
      <c r="L129" s="28"/>
    </row>
    <row r="130" spans="8:12" ht="14.1" customHeight="1" x14ac:dyDescent="0.25">
      <c r="H130" s="57"/>
      <c r="I130" s="57"/>
      <c r="J130" s="28"/>
      <c r="K130" s="29"/>
      <c r="L130" s="28"/>
    </row>
    <row r="131" spans="8:12" ht="14.1" customHeight="1" x14ac:dyDescent="0.25">
      <c r="H131" s="57"/>
      <c r="I131" s="57"/>
      <c r="J131" s="28"/>
      <c r="K131" s="29"/>
      <c r="L131" s="28"/>
    </row>
    <row r="132" spans="8:12" ht="6.75" customHeight="1" x14ac:dyDescent="0.25"/>
    <row r="133" spans="8:12" ht="14.1" customHeight="1" x14ac:dyDescent="0.25"/>
    <row r="134" spans="8:12" ht="7.5" customHeight="1" x14ac:dyDescent="0.25"/>
  </sheetData>
  <mergeCells count="201">
    <mergeCell ref="H126:I126"/>
    <mergeCell ref="H127:I127"/>
    <mergeCell ref="H128:I128"/>
    <mergeCell ref="H129:I129"/>
    <mergeCell ref="H130:I130"/>
    <mergeCell ref="H131:I131"/>
    <mergeCell ref="H120:I120"/>
    <mergeCell ref="H121:I121"/>
    <mergeCell ref="H122:I122"/>
    <mergeCell ref="H123:I123"/>
    <mergeCell ref="H124:I124"/>
    <mergeCell ref="H125:I125"/>
    <mergeCell ref="H114:I114"/>
    <mergeCell ref="H115:I115"/>
    <mergeCell ref="H116:I116"/>
    <mergeCell ref="H117:I117"/>
    <mergeCell ref="H118:I118"/>
    <mergeCell ref="H119:I119"/>
    <mergeCell ref="H108:I108"/>
    <mergeCell ref="H109:I109"/>
    <mergeCell ref="H110:I110"/>
    <mergeCell ref="H111:I111"/>
    <mergeCell ref="H112:I112"/>
    <mergeCell ref="H113:I113"/>
    <mergeCell ref="H102:I102"/>
    <mergeCell ref="H103:I103"/>
    <mergeCell ref="H104:I104"/>
    <mergeCell ref="H105:I105"/>
    <mergeCell ref="H106:I106"/>
    <mergeCell ref="H107:I107"/>
    <mergeCell ref="H96:I96"/>
    <mergeCell ref="H97:I97"/>
    <mergeCell ref="H98:I98"/>
    <mergeCell ref="H99:I99"/>
    <mergeCell ref="H100:I100"/>
    <mergeCell ref="H101:I101"/>
    <mergeCell ref="H90:I90"/>
    <mergeCell ref="H91:I91"/>
    <mergeCell ref="H92:I92"/>
    <mergeCell ref="H93:I93"/>
    <mergeCell ref="H94:I94"/>
    <mergeCell ref="H95:I95"/>
    <mergeCell ref="H84:I84"/>
    <mergeCell ref="H85:I85"/>
    <mergeCell ref="H86:I86"/>
    <mergeCell ref="H87:I87"/>
    <mergeCell ref="H88:I88"/>
    <mergeCell ref="H89:I89"/>
    <mergeCell ref="H78:I78"/>
    <mergeCell ref="H79:I79"/>
    <mergeCell ref="H80:I80"/>
    <mergeCell ref="H81:I81"/>
    <mergeCell ref="H82:I82"/>
    <mergeCell ref="H83:I83"/>
    <mergeCell ref="H72:I72"/>
    <mergeCell ref="H73:I73"/>
    <mergeCell ref="H74:I74"/>
    <mergeCell ref="H75:I75"/>
    <mergeCell ref="H76:I76"/>
    <mergeCell ref="H77:I77"/>
    <mergeCell ref="H66:I66"/>
    <mergeCell ref="H67:I67"/>
    <mergeCell ref="H68:I68"/>
    <mergeCell ref="H69:I69"/>
    <mergeCell ref="H70:I70"/>
    <mergeCell ref="H71:I71"/>
    <mergeCell ref="H60:I60"/>
    <mergeCell ref="H61:I61"/>
    <mergeCell ref="H62:I62"/>
    <mergeCell ref="H63:I63"/>
    <mergeCell ref="H64:I64"/>
    <mergeCell ref="H65:I65"/>
    <mergeCell ref="H54:I54"/>
    <mergeCell ref="H55:I55"/>
    <mergeCell ref="H56:I56"/>
    <mergeCell ref="H57:I57"/>
    <mergeCell ref="H58:I58"/>
    <mergeCell ref="H59:I59"/>
    <mergeCell ref="C50:D50"/>
    <mergeCell ref="H50:I50"/>
    <mergeCell ref="A51:F51"/>
    <mergeCell ref="H51:I51"/>
    <mergeCell ref="H52:I52"/>
    <mergeCell ref="H53:I53"/>
    <mergeCell ref="H46:I46"/>
    <mergeCell ref="C47:D47"/>
    <mergeCell ref="H47:I47"/>
    <mergeCell ref="C48:D48"/>
    <mergeCell ref="H48:I48"/>
    <mergeCell ref="C49:D49"/>
    <mergeCell ref="H49:I49"/>
    <mergeCell ref="A43:B43"/>
    <mergeCell ref="E43:F43"/>
    <mergeCell ref="H43:I43"/>
    <mergeCell ref="H44:I44"/>
    <mergeCell ref="C45:E45"/>
    <mergeCell ref="H45:I45"/>
    <mergeCell ref="A41:B41"/>
    <mergeCell ref="E41:F41"/>
    <mergeCell ref="H41:I41"/>
    <mergeCell ref="A42:B42"/>
    <mergeCell ref="E42:F42"/>
    <mergeCell ref="H42:I42"/>
    <mergeCell ref="A39:B39"/>
    <mergeCell ref="E39:F39"/>
    <mergeCell ref="H39:I39"/>
    <mergeCell ref="A40:B40"/>
    <mergeCell ref="E40:F40"/>
    <mergeCell ref="H40:I40"/>
    <mergeCell ref="A37:B37"/>
    <mergeCell ref="E37:F37"/>
    <mergeCell ref="H37:I37"/>
    <mergeCell ref="A38:B38"/>
    <mergeCell ref="E38:F38"/>
    <mergeCell ref="H38:I38"/>
    <mergeCell ref="A35:B35"/>
    <mergeCell ref="E35:F35"/>
    <mergeCell ref="H35:I35"/>
    <mergeCell ref="A36:B36"/>
    <mergeCell ref="E36:F36"/>
    <mergeCell ref="H36:I36"/>
    <mergeCell ref="A33:B33"/>
    <mergeCell ref="E33:F33"/>
    <mergeCell ref="H33:I33"/>
    <mergeCell ref="A34:B34"/>
    <mergeCell ref="E34:F34"/>
    <mergeCell ref="H34:I34"/>
    <mergeCell ref="A31:B31"/>
    <mergeCell ref="E31:F31"/>
    <mergeCell ref="H31:I31"/>
    <mergeCell ref="A32:B32"/>
    <mergeCell ref="E32:F32"/>
    <mergeCell ref="H32:I32"/>
    <mergeCell ref="A29:B29"/>
    <mergeCell ref="E29:F29"/>
    <mergeCell ref="H29:I29"/>
    <mergeCell ref="A30:B30"/>
    <mergeCell ref="E30:F30"/>
    <mergeCell ref="H30:I30"/>
    <mergeCell ref="A27:B27"/>
    <mergeCell ref="E27:F27"/>
    <mergeCell ref="H27:I27"/>
    <mergeCell ref="A28:B28"/>
    <mergeCell ref="E28:F28"/>
    <mergeCell ref="H28:I28"/>
    <mergeCell ref="A25:B25"/>
    <mergeCell ref="E25:F25"/>
    <mergeCell ref="H25:I25"/>
    <mergeCell ref="A26:B26"/>
    <mergeCell ref="E26:F26"/>
    <mergeCell ref="H26:I26"/>
    <mergeCell ref="A23:B23"/>
    <mergeCell ref="E23:F23"/>
    <mergeCell ref="H23:I23"/>
    <mergeCell ref="A24:B24"/>
    <mergeCell ref="E24:F24"/>
    <mergeCell ref="H24:I24"/>
    <mergeCell ref="A21:B21"/>
    <mergeCell ref="E21:F21"/>
    <mergeCell ref="H21:I21"/>
    <mergeCell ref="A22:B22"/>
    <mergeCell ref="E22:F22"/>
    <mergeCell ref="H22:I22"/>
    <mergeCell ref="A19:B19"/>
    <mergeCell ref="E19:F19"/>
    <mergeCell ref="H19:I19"/>
    <mergeCell ref="A20:B20"/>
    <mergeCell ref="E20:F20"/>
    <mergeCell ref="H20:I20"/>
    <mergeCell ref="A17:B17"/>
    <mergeCell ref="E17:F17"/>
    <mergeCell ref="H17:I17"/>
    <mergeCell ref="A18:B18"/>
    <mergeCell ref="E18:F18"/>
    <mergeCell ref="H18:I18"/>
    <mergeCell ref="A15:B15"/>
    <mergeCell ref="E15:F15"/>
    <mergeCell ref="H15:I15"/>
    <mergeCell ref="A16:B16"/>
    <mergeCell ref="E16:F16"/>
    <mergeCell ref="H16:I16"/>
    <mergeCell ref="A13:B13"/>
    <mergeCell ref="E13:F13"/>
    <mergeCell ref="H13:I13"/>
    <mergeCell ref="A14:B14"/>
    <mergeCell ref="E14:F14"/>
    <mergeCell ref="H14:I14"/>
    <mergeCell ref="A11:B11"/>
    <mergeCell ref="E11:F11"/>
    <mergeCell ref="H11:I11"/>
    <mergeCell ref="A12:B12"/>
    <mergeCell ref="E12:F12"/>
    <mergeCell ref="H12:I12"/>
    <mergeCell ref="A8:B8"/>
    <mergeCell ref="H8:I8"/>
    <mergeCell ref="A9:B9"/>
    <mergeCell ref="E9:F9"/>
    <mergeCell ref="H9:I9"/>
    <mergeCell ref="A10:B10"/>
    <mergeCell ref="E10:F10"/>
    <mergeCell ref="H10:I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4"/>
  <sheetViews>
    <sheetView tabSelected="1" workbookViewId="0">
      <selection activeCell="C130" sqref="C130"/>
    </sheetView>
  </sheetViews>
  <sheetFormatPr baseColWidth="10" defaultRowHeight="15" x14ac:dyDescent="0.25"/>
  <cols>
    <col min="1" max="1" width="44.42578125" style="3" customWidth="1"/>
    <col min="2" max="2" width="12.140625" style="3" customWidth="1"/>
    <col min="3" max="3" width="9.28515625" style="3" customWidth="1"/>
    <col min="4" max="4" width="16.42578125" style="3" customWidth="1"/>
    <col min="5" max="5" width="0.85546875" style="2" customWidth="1"/>
    <col min="6" max="6" width="7.140625" style="3" customWidth="1"/>
    <col min="7" max="7" width="11.42578125" style="3"/>
    <col min="8" max="8" width="29.5703125" style="3" customWidth="1"/>
    <col min="9" max="9" width="19.5703125" style="3" customWidth="1"/>
    <col min="10" max="10" width="11.42578125" style="3"/>
    <col min="11" max="11" width="17.28515625" style="3" customWidth="1"/>
    <col min="12" max="16384" width="11.42578125" style="3"/>
  </cols>
  <sheetData>
    <row r="1" spans="1:7" ht="15.75" thickTop="1" x14ac:dyDescent="0.25">
      <c r="A1" s="1"/>
      <c r="B1" s="1"/>
      <c r="C1" s="1"/>
      <c r="D1" s="1"/>
      <c r="F1" s="1"/>
    </row>
    <row r="2" spans="1:7" x14ac:dyDescent="0.25">
      <c r="A2" s="4" t="s">
        <v>0</v>
      </c>
      <c r="B2" s="5" t="s">
        <v>1</v>
      </c>
      <c r="C2" s="5" t="s">
        <v>2</v>
      </c>
      <c r="D2" s="6" t="s">
        <v>3</v>
      </c>
      <c r="F2" s="7"/>
      <c r="G2" s="8"/>
    </row>
    <row r="3" spans="1:7" hidden="1" x14ac:dyDescent="0.25">
      <c r="A3" s="9" t="str">
        <f>[1]Devis!BY30</f>
        <v/>
      </c>
      <c r="B3" s="10" t="str">
        <f>VLOOKUP(A3, [1]Devis!$BY$23:$CA$465, 3, FALSE)</f>
        <v/>
      </c>
      <c r="C3" s="11" t="str">
        <f>VLOOKUP(A3, [1]Devis!$BY$23:$CA$465, 2, FALSE)</f>
        <v/>
      </c>
      <c r="D3" s="12">
        <f>IFERROR(B3*C3,)</f>
        <v>0</v>
      </c>
      <c r="F3" s="7"/>
    </row>
    <row r="4" spans="1:7" x14ac:dyDescent="0.25">
      <c r="A4" s="9" t="str">
        <f>[1]Devis!BY29</f>
        <v/>
      </c>
      <c r="B4" s="10" t="str">
        <f>VLOOKUP(A4, [1]Devis!$BY$23:$CA$465, 3, FALSE)</f>
        <v/>
      </c>
      <c r="C4" s="11" t="str">
        <f>VLOOKUP(A4, [1]Devis!$BY$23:$CA$465, 2, FALSE)</f>
        <v/>
      </c>
      <c r="D4" s="12">
        <f t="shared" ref="D4:D67" si="0">IFERROR(B4*C4,)</f>
        <v>0</v>
      </c>
      <c r="F4" s="7"/>
    </row>
    <row r="5" spans="1:7" x14ac:dyDescent="0.25">
      <c r="A5" s="9" t="str">
        <f>[1]Devis!BY27</f>
        <v/>
      </c>
      <c r="B5" s="10" t="str">
        <f>VLOOKUP(A5, [1]Devis!$BY$23:$CA$465, 3, FALSE)</f>
        <v/>
      </c>
      <c r="C5" s="11" t="str">
        <f>VLOOKUP(A5, [1]Devis!$BY$23:$CA$465, 2, FALSE)</f>
        <v/>
      </c>
      <c r="D5" s="12">
        <f t="shared" si="0"/>
        <v>0</v>
      </c>
      <c r="F5" s="7"/>
    </row>
    <row r="6" spans="1:7" ht="15.75" hidden="1" thickBot="1" x14ac:dyDescent="0.3">
      <c r="A6" s="9" t="str">
        <f>[1]Devis!BY31</f>
        <v/>
      </c>
      <c r="B6" s="10" t="str">
        <f>VLOOKUP(A6, [1]Devis!$BY$23:$CA$465, 3, FALSE)</f>
        <v/>
      </c>
      <c r="C6" s="11" t="str">
        <f>VLOOKUP(A6, [1]Devis!$BY$23:$CA$465, 2, FALSE)</f>
        <v/>
      </c>
      <c r="D6" s="12">
        <f t="shared" si="0"/>
        <v>0</v>
      </c>
      <c r="F6" s="13"/>
    </row>
    <row r="7" spans="1:7" ht="15.75" customHeight="1" thickBot="1" x14ac:dyDescent="0.3">
      <c r="A7" s="9" t="str">
        <f>[1]Devis!BY26</f>
        <v/>
      </c>
      <c r="B7" s="10" t="str">
        <f>VLOOKUP(A7, [1]Devis!$BY$23:$CA$465, 3, FALSE)</f>
        <v/>
      </c>
      <c r="C7" s="11" t="str">
        <f>VLOOKUP(A7, [1]Devis!$BY$23:$CA$465, 2, FALSE)</f>
        <v/>
      </c>
      <c r="D7" s="12">
        <f t="shared" si="0"/>
        <v>0</v>
      </c>
      <c r="F7" s="14"/>
    </row>
    <row r="8" spans="1:7" ht="18" customHeight="1" thickTop="1" thickBot="1" x14ac:dyDescent="0.3">
      <c r="A8" s="9" t="str">
        <f>[1]Devis!BY25</f>
        <v/>
      </c>
      <c r="B8" s="10" t="str">
        <f>VLOOKUP(A8, [1]Devis!$BY$23:$CA$465, 3, FALSE)</f>
        <v/>
      </c>
      <c r="C8" s="11" t="str">
        <f>VLOOKUP(A8, [1]Devis!$BY$23:$CA$465, 2, FALSE)</f>
        <v/>
      </c>
      <c r="D8" s="12">
        <f t="shared" si="0"/>
        <v>0</v>
      </c>
      <c r="E8" s="15"/>
      <c r="F8" s="16"/>
      <c r="G8" s="7"/>
    </row>
    <row r="9" spans="1:7" ht="14.1" customHeight="1" thickTop="1" x14ac:dyDescent="0.25">
      <c r="A9" s="9" t="str">
        <f>[1]Devis!BY24</f>
        <v/>
      </c>
      <c r="B9" s="10" t="str">
        <f>VLOOKUP(A9, [1]Devis!$BY$23:$CA$465, 3, FALSE)</f>
        <v/>
      </c>
      <c r="C9" s="11" t="str">
        <f>VLOOKUP(A9, [1]Devis!$BY$23:$CA$465, 2, FALSE)</f>
        <v/>
      </c>
      <c r="D9" s="17">
        <f t="shared" si="0"/>
        <v>0</v>
      </c>
      <c r="E9" s="18"/>
      <c r="F9" s="19"/>
    </row>
    <row r="10" spans="1:7" ht="14.1" customHeight="1" x14ac:dyDescent="0.25">
      <c r="A10" s="9" t="str">
        <f>[1]Devis!BY23</f>
        <v/>
      </c>
      <c r="B10" s="10" t="str">
        <f>VLOOKUP(A10, [1]Devis!$BY$23:$CA$465, 3, FALSE)</f>
        <v/>
      </c>
      <c r="C10" s="11" t="str">
        <f>VLOOKUP(A10, [1]Devis!$BY$23:$CA$465, 2, FALSE)</f>
        <v/>
      </c>
      <c r="D10" s="12">
        <f t="shared" si="0"/>
        <v>0</v>
      </c>
      <c r="E10" s="18"/>
      <c r="F10" s="20"/>
    </row>
    <row r="11" spans="1:7" ht="14.1" customHeight="1" x14ac:dyDescent="0.25">
      <c r="A11" s="9" t="str">
        <f>[1]Devis!BY35</f>
        <v/>
      </c>
      <c r="B11" s="10" t="str">
        <f>VLOOKUP(A11, [1]Devis!$BY$23:$CA$465, 3, FALSE)</f>
        <v/>
      </c>
      <c r="C11" s="11" t="str">
        <f>VLOOKUP(A11, [1]Devis!$BY$23:$CA$465, 2, FALSE)</f>
        <v/>
      </c>
      <c r="D11" s="12">
        <f t="shared" si="0"/>
        <v>0</v>
      </c>
      <c r="E11" s="18"/>
      <c r="F11" s="19"/>
    </row>
    <row r="12" spans="1:7" ht="14.1" hidden="1" customHeight="1" x14ac:dyDescent="0.25">
      <c r="A12" s="9" t="str">
        <f>[1]Devis!BY34</f>
        <v/>
      </c>
      <c r="B12" s="10" t="str">
        <f>VLOOKUP(A12, [1]Devis!$BY$23:$CA$465, 3, FALSE)</f>
        <v/>
      </c>
      <c r="C12" s="11" t="str">
        <f>VLOOKUP(A12, [1]Devis!$BY$23:$CA$465, 2, FALSE)</f>
        <v/>
      </c>
      <c r="D12" s="12">
        <f t="shared" si="0"/>
        <v>0</v>
      </c>
      <c r="E12" s="18"/>
      <c r="F12" s="20"/>
    </row>
    <row r="13" spans="1:7" ht="14.1" customHeight="1" x14ac:dyDescent="0.25">
      <c r="A13" s="9" t="str">
        <f>[1]Devis!BY28</f>
        <v/>
      </c>
      <c r="B13" s="10" t="str">
        <f>VLOOKUP(A13, [1]Devis!$BY$23:$CA$465, 3, FALSE)</f>
        <v/>
      </c>
      <c r="C13" s="11" t="str">
        <f>VLOOKUP(A13, [1]Devis!$BY$23:$CA$465, 2, FALSE)</f>
        <v/>
      </c>
      <c r="D13" s="12">
        <f t="shared" si="0"/>
        <v>0</v>
      </c>
      <c r="E13" s="18"/>
      <c r="F13" s="19"/>
    </row>
    <row r="14" spans="1:7" ht="14.1" hidden="1" customHeight="1" x14ac:dyDescent="0.25">
      <c r="A14" s="9" t="str">
        <f>[1]Devis!BY33</f>
        <v/>
      </c>
      <c r="B14" s="10" t="str">
        <f>VLOOKUP(A14, [1]Devis!$BY$23:$CA$465, 3, FALSE)</f>
        <v/>
      </c>
      <c r="C14" s="11" t="str">
        <f>VLOOKUP(A14, [1]Devis!$BY$23:$CA$465, 2, FALSE)</f>
        <v/>
      </c>
      <c r="D14" s="12">
        <f t="shared" si="0"/>
        <v>0</v>
      </c>
      <c r="E14" s="18"/>
      <c r="F14" s="20"/>
    </row>
    <row r="15" spans="1:7" ht="14.1" hidden="1" customHeight="1" x14ac:dyDescent="0.25">
      <c r="A15" s="9" t="str">
        <f>[1]Devis!BY32</f>
        <v/>
      </c>
      <c r="B15" s="10" t="str">
        <f>VLOOKUP(A15, [1]Devis!$BY$23:$CA$465, 3, FALSE)</f>
        <v/>
      </c>
      <c r="C15" s="11" t="str">
        <f>VLOOKUP(A15, [1]Devis!$BY$23:$CA$465, 2, FALSE)</f>
        <v/>
      </c>
      <c r="D15" s="12">
        <f t="shared" si="0"/>
        <v>0</v>
      </c>
      <c r="E15" s="18"/>
      <c r="F15" s="19"/>
    </row>
    <row r="16" spans="1:7" ht="14.1" hidden="1" customHeight="1" x14ac:dyDescent="0.25">
      <c r="A16" s="9" t="str">
        <f>[1]Devis!BY110</f>
        <v/>
      </c>
      <c r="B16" s="10" t="str">
        <f>VLOOKUP(A16, [1]Devis!$BY$23:$CA$465, 3, FALSE)</f>
        <v/>
      </c>
      <c r="C16" s="11" t="str">
        <f>VLOOKUP(A16, [1]Devis!$BY$23:$CA$465, 2, FALSE)</f>
        <v/>
      </c>
      <c r="D16" s="12">
        <f t="shared" si="0"/>
        <v>0</v>
      </c>
      <c r="E16" s="18"/>
      <c r="F16" s="20"/>
    </row>
    <row r="17" spans="1:6" ht="14.1" hidden="1" customHeight="1" x14ac:dyDescent="0.25">
      <c r="A17" s="9" t="str">
        <f>[1]Devis!BY49</f>
        <v/>
      </c>
      <c r="B17" s="10" t="str">
        <f>VLOOKUP(A17, [1]Devis!$BY$23:$CA$465, 3, FALSE)</f>
        <v/>
      </c>
      <c r="C17" s="11" t="str">
        <f>VLOOKUP(A17, [1]Devis!$BY$23:$CA$465, 2, FALSE)</f>
        <v/>
      </c>
      <c r="D17" s="12">
        <f t="shared" si="0"/>
        <v>0</v>
      </c>
      <c r="E17" s="18"/>
      <c r="F17" s="19"/>
    </row>
    <row r="18" spans="1:6" ht="14.1" hidden="1" customHeight="1" x14ac:dyDescent="0.25">
      <c r="A18" s="9" t="str">
        <f>[1]Devis!BY90</f>
        <v/>
      </c>
      <c r="B18" s="10" t="str">
        <f>VLOOKUP(A18, [1]Devis!$BY$23:$CA$465, 3, FALSE)</f>
        <v/>
      </c>
      <c r="C18" s="11" t="str">
        <f>VLOOKUP(A18, [1]Devis!$BY$23:$CA$465, 2, FALSE)</f>
        <v/>
      </c>
      <c r="D18" s="12">
        <f t="shared" si="0"/>
        <v>0</v>
      </c>
      <c r="E18" s="18"/>
      <c r="F18" s="20"/>
    </row>
    <row r="19" spans="1:6" ht="14.1" hidden="1" customHeight="1" x14ac:dyDescent="0.25">
      <c r="A19" s="9" t="str">
        <f>[1]Devis!BY88</f>
        <v/>
      </c>
      <c r="B19" s="10" t="str">
        <f>VLOOKUP(A19, [1]Devis!$BY$23:$CA$465, 3, FALSE)</f>
        <v/>
      </c>
      <c r="C19" s="11" t="str">
        <f>VLOOKUP(A19, [1]Devis!$BY$23:$CA$465, 2, FALSE)</f>
        <v/>
      </c>
      <c r="D19" s="12">
        <f t="shared" si="0"/>
        <v>0</v>
      </c>
      <c r="E19" s="18"/>
      <c r="F19" s="19"/>
    </row>
    <row r="20" spans="1:6" ht="14.1" hidden="1" customHeight="1" x14ac:dyDescent="0.25">
      <c r="A20" s="9" t="str">
        <f>[1]Devis!BY93</f>
        <v/>
      </c>
      <c r="B20" s="10" t="str">
        <f>VLOOKUP(A20, [1]Devis!$BY$23:$CA$465, 3, FALSE)</f>
        <v/>
      </c>
      <c r="C20" s="11" t="str">
        <f>VLOOKUP(A20, [1]Devis!$BY$23:$CA$465, 2, FALSE)</f>
        <v/>
      </c>
      <c r="D20" s="12">
        <f t="shared" si="0"/>
        <v>0</v>
      </c>
      <c r="E20" s="18"/>
      <c r="F20" s="20"/>
    </row>
    <row r="21" spans="1:6" ht="14.1" hidden="1" customHeight="1" x14ac:dyDescent="0.25">
      <c r="A21" s="9" t="str">
        <f>[1]Devis!BY127</f>
        <v/>
      </c>
      <c r="B21" s="10" t="str">
        <f>VLOOKUP(A21, [1]Devis!$BY$23:$CA$465, 3, FALSE)</f>
        <v/>
      </c>
      <c r="C21" s="11" t="str">
        <f>VLOOKUP(A21, [1]Devis!$BY$23:$CA$465, 2, FALSE)</f>
        <v/>
      </c>
      <c r="D21" s="12">
        <f t="shared" si="0"/>
        <v>0</v>
      </c>
      <c r="E21" s="18"/>
      <c r="F21" s="19"/>
    </row>
    <row r="22" spans="1:6" ht="14.1" hidden="1" customHeight="1" x14ac:dyDescent="0.25">
      <c r="A22" s="9" t="str">
        <f>[1]Devis!BY38</f>
        <v/>
      </c>
      <c r="B22" s="10" t="str">
        <f>VLOOKUP(A22, [1]Devis!$BY$23:$CA$465, 3, FALSE)</f>
        <v/>
      </c>
      <c r="C22" s="11" t="str">
        <f>VLOOKUP(A22, [1]Devis!$BY$23:$CA$465, 2, FALSE)</f>
        <v/>
      </c>
      <c r="D22" s="12">
        <f t="shared" si="0"/>
        <v>0</v>
      </c>
      <c r="E22" s="18"/>
      <c r="F22" s="20"/>
    </row>
    <row r="23" spans="1:6" ht="14.1" hidden="1" customHeight="1" x14ac:dyDescent="0.25">
      <c r="A23" s="9" t="str">
        <f>[1]Devis!BY41</f>
        <v/>
      </c>
      <c r="B23" s="10" t="str">
        <f>VLOOKUP(A23, [1]Devis!$BY$23:$CA$465, 3, FALSE)</f>
        <v/>
      </c>
      <c r="C23" s="11" t="str">
        <f>VLOOKUP(A23, [1]Devis!$BY$23:$CA$465, 2, FALSE)</f>
        <v/>
      </c>
      <c r="D23" s="12">
        <f t="shared" si="0"/>
        <v>0</v>
      </c>
      <c r="E23" s="18"/>
      <c r="F23" s="19"/>
    </row>
    <row r="24" spans="1:6" ht="14.1" hidden="1" customHeight="1" x14ac:dyDescent="0.25">
      <c r="A24" s="9" t="str">
        <f>[1]Devis!BY70</f>
        <v/>
      </c>
      <c r="B24" s="10" t="str">
        <f>VLOOKUP(A24, [1]Devis!$BY$23:$CA$465, 3, FALSE)</f>
        <v/>
      </c>
      <c r="C24" s="11" t="str">
        <f>VLOOKUP(A24, [1]Devis!$BY$23:$CA$465, 2, FALSE)</f>
        <v/>
      </c>
      <c r="D24" s="12">
        <f t="shared" si="0"/>
        <v>0</v>
      </c>
      <c r="E24" s="18"/>
      <c r="F24" s="20"/>
    </row>
    <row r="25" spans="1:6" ht="14.1" hidden="1" customHeight="1" x14ac:dyDescent="0.25">
      <c r="A25" s="9" t="str">
        <f>[1]Devis!BY68</f>
        <v/>
      </c>
      <c r="B25" s="10" t="str">
        <f>VLOOKUP(A25, [1]Devis!$BY$23:$CA$465, 3, FALSE)</f>
        <v/>
      </c>
      <c r="C25" s="11" t="str">
        <f>VLOOKUP(A25, [1]Devis!$BY$23:$CA$465, 2, FALSE)</f>
        <v/>
      </c>
      <c r="D25" s="12">
        <f t="shared" si="0"/>
        <v>0</v>
      </c>
      <c r="E25" s="18"/>
      <c r="F25" s="19"/>
    </row>
    <row r="26" spans="1:6" ht="14.1" hidden="1" customHeight="1" x14ac:dyDescent="0.25">
      <c r="A26" s="9" t="str">
        <f>[1]Devis!BY89</f>
        <v/>
      </c>
      <c r="B26" s="10" t="str">
        <f>VLOOKUP(A26, [1]Devis!$BY$23:$CA$465, 3, FALSE)</f>
        <v/>
      </c>
      <c r="C26" s="11" t="str">
        <f>VLOOKUP(A26, [1]Devis!$BY$23:$CA$465, 2, FALSE)</f>
        <v/>
      </c>
      <c r="D26" s="12">
        <f t="shared" si="0"/>
        <v>0</v>
      </c>
      <c r="E26" s="18"/>
      <c r="F26" s="20"/>
    </row>
    <row r="27" spans="1:6" ht="14.1" hidden="1" customHeight="1" x14ac:dyDescent="0.25">
      <c r="A27" s="9" t="str">
        <f>[1]Devis!BY124</f>
        <v/>
      </c>
      <c r="B27" s="10" t="str">
        <f>VLOOKUP(A27, [1]Devis!$BY$23:$CA$465, 3, FALSE)</f>
        <v/>
      </c>
      <c r="C27" s="11" t="str">
        <f>VLOOKUP(A27, [1]Devis!$BY$23:$CA$465, 2, FALSE)</f>
        <v/>
      </c>
      <c r="D27" s="12">
        <f t="shared" si="0"/>
        <v>0</v>
      </c>
      <c r="E27" s="18"/>
      <c r="F27" s="19"/>
    </row>
    <row r="28" spans="1:6" ht="14.1" hidden="1" customHeight="1" x14ac:dyDescent="0.25">
      <c r="A28" s="9" t="str">
        <f>[1]Devis!BY91</f>
        <v/>
      </c>
      <c r="B28" s="10" t="str">
        <f>VLOOKUP(A28, [1]Devis!$BY$23:$CA$465, 3, FALSE)</f>
        <v/>
      </c>
      <c r="C28" s="11" t="str">
        <f>VLOOKUP(A28, [1]Devis!$BY$23:$CA$465, 2, FALSE)</f>
        <v/>
      </c>
      <c r="D28" s="12">
        <f t="shared" si="0"/>
        <v>0</v>
      </c>
      <c r="E28" s="18"/>
      <c r="F28" s="20"/>
    </row>
    <row r="29" spans="1:6" ht="14.1" hidden="1" customHeight="1" x14ac:dyDescent="0.25">
      <c r="A29" s="9" t="str">
        <f>[1]Devis!BY126</f>
        <v/>
      </c>
      <c r="B29" s="10" t="str">
        <f>VLOOKUP(A29, [1]Devis!$BY$23:$CA$465, 3, FALSE)</f>
        <v/>
      </c>
      <c r="C29" s="11" t="str">
        <f>VLOOKUP(A29, [1]Devis!$BY$23:$CA$465, 2, FALSE)</f>
        <v/>
      </c>
      <c r="D29" s="12">
        <f t="shared" si="0"/>
        <v>0</v>
      </c>
      <c r="E29" s="18"/>
      <c r="F29" s="19"/>
    </row>
    <row r="30" spans="1:6" ht="14.1" customHeight="1" x14ac:dyDescent="0.25">
      <c r="A30" s="9" t="str">
        <f>[1]Devis!BY56</f>
        <v/>
      </c>
      <c r="B30" s="10" t="str">
        <f>VLOOKUP(A30, [1]Devis!$BY$23:$CA$465, 3, FALSE)</f>
        <v/>
      </c>
      <c r="C30" s="11" t="str">
        <f>VLOOKUP(A30, [1]Devis!$BY$23:$CA$465, 2, FALSE)</f>
        <v/>
      </c>
      <c r="D30" s="12">
        <f t="shared" si="0"/>
        <v>0</v>
      </c>
      <c r="E30" s="18"/>
      <c r="F30" s="20"/>
    </row>
    <row r="31" spans="1:6" ht="14.1" hidden="1" customHeight="1" x14ac:dyDescent="0.25">
      <c r="A31" s="9" t="str">
        <f>[1]Devis!BY51</f>
        <v/>
      </c>
      <c r="B31" s="10" t="str">
        <f>VLOOKUP(A31, [1]Devis!$BY$23:$CA$465, 3, FALSE)</f>
        <v/>
      </c>
      <c r="C31" s="11" t="str">
        <f>VLOOKUP(A31, [1]Devis!$BY$23:$CA$465, 2, FALSE)</f>
        <v/>
      </c>
      <c r="D31" s="12">
        <f t="shared" si="0"/>
        <v>0</v>
      </c>
      <c r="E31" s="18"/>
      <c r="F31" s="19"/>
    </row>
    <row r="32" spans="1:6" ht="14.1" hidden="1" customHeight="1" x14ac:dyDescent="0.25">
      <c r="A32" s="9" t="str">
        <f>[1]Devis!BY48</f>
        <v/>
      </c>
      <c r="B32" s="10" t="str">
        <f>VLOOKUP(A32, [1]Devis!$BY$23:$CA$465, 3, FALSE)</f>
        <v/>
      </c>
      <c r="C32" s="11" t="str">
        <f>VLOOKUP(A32, [1]Devis!$BY$23:$CA$465, 2, FALSE)</f>
        <v/>
      </c>
      <c r="D32" s="12">
        <f t="shared" si="0"/>
        <v>0</v>
      </c>
      <c r="E32" s="18"/>
      <c r="F32" s="20"/>
    </row>
    <row r="33" spans="1:6" ht="14.1" hidden="1" customHeight="1" x14ac:dyDescent="0.25">
      <c r="A33" s="9" t="str">
        <f>[1]Devis!BY47</f>
        <v/>
      </c>
      <c r="B33" s="10" t="str">
        <f>VLOOKUP(A33, [1]Devis!$BY$23:$CA$465, 3, FALSE)</f>
        <v/>
      </c>
      <c r="C33" s="11" t="str">
        <f>VLOOKUP(A33, [1]Devis!$BY$23:$CA$465, 2, FALSE)</f>
        <v/>
      </c>
      <c r="D33" s="12">
        <f t="shared" si="0"/>
        <v>0</v>
      </c>
      <c r="E33" s="18"/>
      <c r="F33" s="19"/>
    </row>
    <row r="34" spans="1:6" ht="14.1" customHeight="1" x14ac:dyDescent="0.25">
      <c r="A34" s="9" t="str">
        <f>[1]Devis!BY43</f>
        <v/>
      </c>
      <c r="B34" s="10" t="str">
        <f>VLOOKUP(A34, [1]Devis!$BY$23:$CA$465, 3, FALSE)</f>
        <v/>
      </c>
      <c r="C34" s="11" t="str">
        <f>VLOOKUP(A34, [1]Devis!$BY$23:$CA$465, 2, FALSE)</f>
        <v/>
      </c>
      <c r="D34" s="12">
        <f t="shared" si="0"/>
        <v>0</v>
      </c>
      <c r="E34" s="18"/>
      <c r="F34" s="20"/>
    </row>
    <row r="35" spans="1:6" ht="14.1" hidden="1" customHeight="1" x14ac:dyDescent="0.25">
      <c r="A35" s="9" t="str">
        <f>[1]Devis!BY42</f>
        <v/>
      </c>
      <c r="B35" s="10" t="str">
        <f>VLOOKUP(A35, [1]Devis!$BY$23:$CA$465, 3, FALSE)</f>
        <v/>
      </c>
      <c r="C35" s="11" t="str">
        <f>VLOOKUP(A35, [1]Devis!$BY$23:$CA$465, 2, FALSE)</f>
        <v/>
      </c>
      <c r="D35" s="12">
        <f t="shared" si="0"/>
        <v>0</v>
      </c>
      <c r="E35" s="18"/>
      <c r="F35" s="19"/>
    </row>
    <row r="36" spans="1:6" ht="14.1" hidden="1" customHeight="1" x14ac:dyDescent="0.25">
      <c r="A36" s="9" t="str">
        <f>[1]Devis!BY39</f>
        <v/>
      </c>
      <c r="B36" s="10" t="str">
        <f>VLOOKUP(A36, [1]Devis!$BY$23:$CA$465, 3, FALSE)</f>
        <v/>
      </c>
      <c r="C36" s="11" t="str">
        <f>VLOOKUP(A36, [1]Devis!$BY$23:$CA$465, 2, FALSE)</f>
        <v/>
      </c>
      <c r="D36" s="12">
        <f t="shared" si="0"/>
        <v>0</v>
      </c>
      <c r="E36" s="18"/>
      <c r="F36" s="20"/>
    </row>
    <row r="37" spans="1:6" ht="14.1" hidden="1" customHeight="1" x14ac:dyDescent="0.25">
      <c r="A37" s="9" t="str">
        <f>[1]Devis!BY104</f>
        <v/>
      </c>
      <c r="B37" s="10" t="str">
        <f>VLOOKUP(A37, [1]Devis!$BY$23:$CA$465, 3, FALSE)</f>
        <v/>
      </c>
      <c r="C37" s="11" t="str">
        <f>VLOOKUP(A37, [1]Devis!$BY$23:$CA$465, 2, FALSE)</f>
        <v/>
      </c>
      <c r="D37" s="12">
        <f t="shared" si="0"/>
        <v>0</v>
      </c>
      <c r="E37" s="18"/>
      <c r="F37" s="19"/>
    </row>
    <row r="38" spans="1:6" ht="14.1" hidden="1" customHeight="1" x14ac:dyDescent="0.25">
      <c r="A38" s="9" t="str">
        <f>[1]Devis!BY40</f>
        <v/>
      </c>
      <c r="B38" s="10" t="str">
        <f>VLOOKUP(A38, [1]Devis!$BY$23:$CA$465, 3, FALSE)</f>
        <v/>
      </c>
      <c r="C38" s="11" t="str">
        <f>VLOOKUP(A38, [1]Devis!$BY$23:$CA$465, 2, FALSE)</f>
        <v/>
      </c>
      <c r="D38" s="12">
        <f t="shared" si="0"/>
        <v>0</v>
      </c>
      <c r="E38" s="18"/>
      <c r="F38" s="20"/>
    </row>
    <row r="39" spans="1:6" ht="14.1" hidden="1" customHeight="1" x14ac:dyDescent="0.25">
      <c r="A39" s="9" t="str">
        <f>[1]Devis!BY111</f>
        <v/>
      </c>
      <c r="B39" s="10" t="str">
        <f>VLOOKUP(A39, [1]Devis!$BY$23:$CA$465, 3, FALSE)</f>
        <v/>
      </c>
      <c r="C39" s="11" t="str">
        <f>VLOOKUP(A39, [1]Devis!$BY$23:$CA$465, 2, FALSE)</f>
        <v/>
      </c>
      <c r="D39" s="12">
        <f t="shared" si="0"/>
        <v>0</v>
      </c>
      <c r="E39" s="18"/>
      <c r="F39" s="19"/>
    </row>
    <row r="40" spans="1:6" ht="14.1" hidden="1" customHeight="1" x14ac:dyDescent="0.25">
      <c r="A40" s="9" t="str">
        <f>[1]Devis!BY64</f>
        <v/>
      </c>
      <c r="B40" s="10" t="str">
        <f>VLOOKUP(A40, [1]Devis!$BY$23:$CA$465, 3, FALSE)</f>
        <v/>
      </c>
      <c r="C40" s="11" t="str">
        <f>VLOOKUP(A40, [1]Devis!$BY$23:$CA$465, 2, FALSE)</f>
        <v/>
      </c>
      <c r="D40" s="12">
        <f t="shared" si="0"/>
        <v>0</v>
      </c>
      <c r="E40" s="18"/>
      <c r="F40" s="20"/>
    </row>
    <row r="41" spans="1:6" ht="14.1" hidden="1" customHeight="1" x14ac:dyDescent="0.25">
      <c r="A41" s="9" t="str">
        <f>[1]Devis!BY63</f>
        <v/>
      </c>
      <c r="B41" s="10" t="str">
        <f>VLOOKUP(A41, [1]Devis!$BY$23:$CA$465, 3, FALSE)</f>
        <v/>
      </c>
      <c r="C41" s="11" t="str">
        <f>VLOOKUP(A41, [1]Devis!$BY$23:$CA$465, 2, FALSE)</f>
        <v/>
      </c>
      <c r="D41" s="12">
        <f t="shared" si="0"/>
        <v>0</v>
      </c>
      <c r="E41" s="18"/>
      <c r="F41" s="19"/>
    </row>
    <row r="42" spans="1:6" ht="14.1" hidden="1" customHeight="1" x14ac:dyDescent="0.25">
      <c r="A42" s="9" t="str">
        <f>[1]Devis!BY60</f>
        <v/>
      </c>
      <c r="B42" s="10" t="str">
        <f>VLOOKUP(A42, [1]Devis!$BY$23:$CA$465, 3, FALSE)</f>
        <v/>
      </c>
      <c r="C42" s="11" t="str">
        <f>VLOOKUP(A42, [1]Devis!$BY$23:$CA$465, 2, FALSE)</f>
        <v/>
      </c>
      <c r="D42" s="12">
        <f t="shared" si="0"/>
        <v>0</v>
      </c>
      <c r="E42" s="18"/>
      <c r="F42" s="20"/>
    </row>
    <row r="43" spans="1:6" ht="14.1" hidden="1" customHeight="1" x14ac:dyDescent="0.25">
      <c r="A43" s="9" t="str">
        <f>[1]Devis!BY77</f>
        <v/>
      </c>
      <c r="B43" s="10" t="str">
        <f>VLOOKUP(A43, [1]Devis!$BY$23:$CA$465, 3, FALSE)</f>
        <v/>
      </c>
      <c r="C43" s="11" t="str">
        <f>VLOOKUP(A43, [1]Devis!$BY$23:$CA$465, 2, FALSE)</f>
        <v/>
      </c>
      <c r="D43" s="12">
        <f t="shared" si="0"/>
        <v>0</v>
      </c>
      <c r="E43" s="18"/>
      <c r="F43" s="19"/>
    </row>
    <row r="44" spans="1:6" ht="9" hidden="1" customHeight="1" x14ac:dyDescent="0.25">
      <c r="A44" s="9" t="str">
        <f>[1]Devis!BY36</f>
        <v/>
      </c>
      <c r="B44" s="10" t="str">
        <f>VLOOKUP(A44, [1]Devis!$BY$23:$CA$465, 3, FALSE)</f>
        <v/>
      </c>
      <c r="C44" s="11" t="str">
        <f>VLOOKUP(A44, [1]Devis!$BY$23:$CA$465, 2, FALSE)</f>
        <v/>
      </c>
      <c r="D44" s="12">
        <f t="shared" si="0"/>
        <v>0</v>
      </c>
      <c r="F44" s="14"/>
    </row>
    <row r="45" spans="1:6" ht="14.1" hidden="1" customHeight="1" x14ac:dyDescent="0.25">
      <c r="A45" s="9" t="str">
        <f>[1]Devis!BY37</f>
        <v/>
      </c>
      <c r="B45" s="10" t="str">
        <f>VLOOKUP(A45, [1]Devis!$BY$23:$CA$465, 3, FALSE)</f>
        <v/>
      </c>
      <c r="C45" s="11" t="str">
        <f>VLOOKUP(A45, [1]Devis!$BY$23:$CA$465, 2, FALSE)</f>
        <v/>
      </c>
      <c r="D45" s="12">
        <f t="shared" si="0"/>
        <v>0</v>
      </c>
      <c r="E45" s="21"/>
    </row>
    <row r="46" spans="1:6" ht="9" hidden="1" customHeight="1" x14ac:dyDescent="0.25">
      <c r="A46" s="9" t="str">
        <f>[1]Devis!BY44</f>
        <v/>
      </c>
      <c r="B46" s="10" t="str">
        <f>VLOOKUP(A46, [1]Devis!$BY$23:$CA$465, 3, FALSE)</f>
        <v/>
      </c>
      <c r="C46" s="11" t="str">
        <f>VLOOKUP(A46, [1]Devis!$BY$23:$CA$465, 2, FALSE)</f>
        <v/>
      </c>
      <c r="D46" s="12">
        <f t="shared" si="0"/>
        <v>0</v>
      </c>
      <c r="F46" s="14"/>
    </row>
    <row r="47" spans="1:6" ht="14.1" hidden="1" customHeight="1" x14ac:dyDescent="0.25">
      <c r="A47" s="9" t="str">
        <f>[1]Devis!BY45</f>
        <v/>
      </c>
      <c r="B47" s="10" t="str">
        <f>VLOOKUP(A47, [1]Devis!$BY$23:$CA$465, 3, FALSE)</f>
        <v/>
      </c>
      <c r="C47" s="11" t="str">
        <f>VLOOKUP(A47, [1]Devis!$BY$23:$CA$465, 2, FALSE)</f>
        <v/>
      </c>
      <c r="D47" s="12">
        <f t="shared" si="0"/>
        <v>0</v>
      </c>
      <c r="E47" s="22"/>
    </row>
    <row r="48" spans="1:6" ht="14.1" hidden="1" customHeight="1" x14ac:dyDescent="0.25">
      <c r="A48" s="9" t="str">
        <f>[1]Devis!BY46</f>
        <v/>
      </c>
      <c r="B48" s="10" t="str">
        <f>VLOOKUP(A48, [1]Devis!$BY$23:$CA$465, 3, FALSE)</f>
        <v/>
      </c>
      <c r="C48" s="11" t="str">
        <f>VLOOKUP(A48, [1]Devis!$BY$23:$CA$465, 2, FALSE)</f>
        <v/>
      </c>
      <c r="D48" s="12">
        <f t="shared" si="0"/>
        <v>0</v>
      </c>
      <c r="E48" s="22"/>
    </row>
    <row r="49" spans="1:6" ht="14.1" hidden="1" customHeight="1" x14ac:dyDescent="0.25">
      <c r="A49" s="9" t="str">
        <f>[1]Devis!BY50</f>
        <v/>
      </c>
      <c r="B49" s="10" t="str">
        <f>VLOOKUP(A49, [1]Devis!$BY$23:$CA$465, 3, FALSE)</f>
        <v/>
      </c>
      <c r="C49" s="11" t="str">
        <f>VLOOKUP(A49, [1]Devis!$BY$23:$CA$465, 2, FALSE)</f>
        <v/>
      </c>
      <c r="D49" s="12">
        <f t="shared" si="0"/>
        <v>0</v>
      </c>
      <c r="E49" s="22"/>
    </row>
    <row r="50" spans="1:6" ht="14.1" hidden="1" customHeight="1" x14ac:dyDescent="0.25">
      <c r="A50" s="9" t="str">
        <f>[1]Devis!BY52</f>
        <v/>
      </c>
      <c r="B50" s="10" t="str">
        <f>VLOOKUP(A50, [1]Devis!$BY$23:$CA$465, 3, FALSE)</f>
        <v/>
      </c>
      <c r="C50" s="11" t="str">
        <f>VLOOKUP(A50, [1]Devis!$BY$23:$CA$465, 2, FALSE)</f>
        <v/>
      </c>
      <c r="D50" s="12">
        <f t="shared" si="0"/>
        <v>0</v>
      </c>
      <c r="E50" s="22"/>
    </row>
    <row r="51" spans="1:6" ht="6" hidden="1" customHeight="1" x14ac:dyDescent="0.25">
      <c r="A51" s="9" t="str">
        <f>[1]Devis!BY53</f>
        <v/>
      </c>
      <c r="B51" s="10" t="str">
        <f>VLOOKUP(A51, [1]Devis!$BY$23:$CA$465, 3, FALSE)</f>
        <v/>
      </c>
      <c r="C51" s="11" t="str">
        <f>VLOOKUP(A51, [1]Devis!$BY$23:$CA$465, 2, FALSE)</f>
        <v/>
      </c>
      <c r="D51" s="12">
        <f t="shared" si="0"/>
        <v>0</v>
      </c>
      <c r="E51" s="23"/>
      <c r="F51" s="24"/>
    </row>
    <row r="52" spans="1:6" ht="14.1" hidden="1" customHeight="1" x14ac:dyDescent="0.25">
      <c r="A52" s="9" t="str">
        <f>[1]Devis!BY54</f>
        <v/>
      </c>
      <c r="B52" s="10" t="str">
        <f>VLOOKUP(A52, [1]Devis!$BY$23:$CA$465, 3, FALSE)</f>
        <v/>
      </c>
      <c r="C52" s="11" t="str">
        <f>VLOOKUP(A52, [1]Devis!$BY$23:$CA$465, 2, FALSE)</f>
        <v/>
      </c>
      <c r="D52" s="12">
        <f t="shared" si="0"/>
        <v>0</v>
      </c>
    </row>
    <row r="53" spans="1:6" ht="14.1" hidden="1" customHeight="1" x14ac:dyDescent="0.25">
      <c r="A53" s="9" t="str">
        <f>[1]Devis!BY55</f>
        <v/>
      </c>
      <c r="B53" s="10" t="str">
        <f>VLOOKUP(A53, [1]Devis!$BY$23:$CA$465, 3, FALSE)</f>
        <v/>
      </c>
      <c r="C53" s="11" t="str">
        <f>VLOOKUP(A53, [1]Devis!$BY$23:$CA$465, 2, FALSE)</f>
        <v/>
      </c>
      <c r="D53" s="12">
        <f t="shared" si="0"/>
        <v>0</v>
      </c>
    </row>
    <row r="54" spans="1:6" ht="14.1" hidden="1" customHeight="1" x14ac:dyDescent="0.25">
      <c r="A54" s="9" t="str">
        <f>[1]Devis!BY57</f>
        <v/>
      </c>
      <c r="B54" s="10" t="str">
        <f>VLOOKUP(A54, [1]Devis!$BY$23:$CA$465, 3, FALSE)</f>
        <v/>
      </c>
      <c r="C54" s="11" t="str">
        <f>VLOOKUP(A54, [1]Devis!$BY$23:$CA$465, 2, FALSE)</f>
        <v/>
      </c>
      <c r="D54" s="12">
        <f t="shared" si="0"/>
        <v>0</v>
      </c>
    </row>
    <row r="55" spans="1:6" ht="14.1" hidden="1" customHeight="1" x14ac:dyDescent="0.25">
      <c r="A55" s="9" t="str">
        <f>[1]Devis!BY58</f>
        <v/>
      </c>
      <c r="B55" s="10" t="str">
        <f>VLOOKUP(A55, [1]Devis!$BY$23:$CA$465, 3, FALSE)</f>
        <v/>
      </c>
      <c r="C55" s="11" t="str">
        <f>VLOOKUP(A55, [1]Devis!$BY$23:$CA$465, 2, FALSE)</f>
        <v/>
      </c>
      <c r="D55" s="12">
        <f t="shared" si="0"/>
        <v>0</v>
      </c>
    </row>
    <row r="56" spans="1:6" ht="14.1" hidden="1" customHeight="1" x14ac:dyDescent="0.25">
      <c r="A56" s="9" t="str">
        <f>[1]Devis!BY59</f>
        <v/>
      </c>
      <c r="B56" s="10" t="str">
        <f>VLOOKUP(A56, [1]Devis!$BY$23:$CA$465, 3, FALSE)</f>
        <v/>
      </c>
      <c r="C56" s="11" t="str">
        <f>VLOOKUP(A56, [1]Devis!$BY$23:$CA$465, 2, FALSE)</f>
        <v/>
      </c>
      <c r="D56" s="12">
        <f t="shared" si="0"/>
        <v>0</v>
      </c>
    </row>
    <row r="57" spans="1:6" ht="14.1" hidden="1" customHeight="1" x14ac:dyDescent="0.25">
      <c r="A57" s="9" t="str">
        <f>[1]Devis!BY61</f>
        <v/>
      </c>
      <c r="B57" s="10" t="str">
        <f>VLOOKUP(A57, [1]Devis!$BY$23:$CA$465, 3, FALSE)</f>
        <v/>
      </c>
      <c r="C57" s="11" t="str">
        <f>VLOOKUP(A57, [1]Devis!$BY$23:$CA$465, 2, FALSE)</f>
        <v/>
      </c>
      <c r="D57" s="12">
        <f t="shared" si="0"/>
        <v>0</v>
      </c>
    </row>
    <row r="58" spans="1:6" ht="14.1" hidden="1" customHeight="1" x14ac:dyDescent="0.25">
      <c r="A58" s="9" t="str">
        <f>[1]Devis!BY62</f>
        <v/>
      </c>
      <c r="B58" s="10" t="str">
        <f>VLOOKUP(A58, [1]Devis!$BY$23:$CA$465, 3, FALSE)</f>
        <v/>
      </c>
      <c r="C58" s="11" t="str">
        <f>VLOOKUP(A58, [1]Devis!$BY$23:$CA$465, 2, FALSE)</f>
        <v/>
      </c>
      <c r="D58" s="12">
        <f t="shared" si="0"/>
        <v>0</v>
      </c>
    </row>
    <row r="59" spans="1:6" ht="14.1" hidden="1" customHeight="1" x14ac:dyDescent="0.25">
      <c r="A59" s="9" t="str">
        <f>[1]Devis!BY65</f>
        <v/>
      </c>
      <c r="B59" s="10" t="str">
        <f>VLOOKUP(A59, [1]Devis!$BY$23:$CA$465, 3, FALSE)</f>
        <v/>
      </c>
      <c r="C59" s="11" t="str">
        <f>VLOOKUP(A59, [1]Devis!$BY$23:$CA$465, 2, FALSE)</f>
        <v/>
      </c>
      <c r="D59" s="12">
        <f t="shared" si="0"/>
        <v>0</v>
      </c>
    </row>
    <row r="60" spans="1:6" ht="14.1" hidden="1" customHeight="1" x14ac:dyDescent="0.25">
      <c r="A60" s="9" t="str">
        <f>[1]Devis!BY66</f>
        <v/>
      </c>
      <c r="B60" s="10" t="str">
        <f>VLOOKUP(A60, [1]Devis!$BY$23:$CA$465, 3, FALSE)</f>
        <v/>
      </c>
      <c r="C60" s="11" t="str">
        <f>VLOOKUP(A60, [1]Devis!$BY$23:$CA$465, 2, FALSE)</f>
        <v/>
      </c>
      <c r="D60" s="12">
        <f t="shared" si="0"/>
        <v>0</v>
      </c>
    </row>
    <row r="61" spans="1:6" ht="14.1" hidden="1" customHeight="1" x14ac:dyDescent="0.25">
      <c r="A61" s="9" t="str">
        <f>[1]Devis!BY67</f>
        <v/>
      </c>
      <c r="B61" s="10" t="str">
        <f>VLOOKUP(A61, [1]Devis!$BY$23:$CA$465, 3, FALSE)</f>
        <v/>
      </c>
      <c r="C61" s="11" t="str">
        <f>VLOOKUP(A61, [1]Devis!$BY$23:$CA$465, 2, FALSE)</f>
        <v/>
      </c>
      <c r="D61" s="12">
        <f t="shared" si="0"/>
        <v>0</v>
      </c>
    </row>
    <row r="62" spans="1:6" ht="14.1" hidden="1" customHeight="1" x14ac:dyDescent="0.25">
      <c r="A62" s="9" t="str">
        <f>[1]Devis!BY69</f>
        <v/>
      </c>
      <c r="B62" s="10" t="str">
        <f>VLOOKUP(A62, [1]Devis!$BY$23:$CA$465, 3, FALSE)</f>
        <v/>
      </c>
      <c r="C62" s="11" t="str">
        <f>VLOOKUP(A62, [1]Devis!$BY$23:$CA$465, 2, FALSE)</f>
        <v/>
      </c>
      <c r="D62" s="12">
        <f t="shared" si="0"/>
        <v>0</v>
      </c>
    </row>
    <row r="63" spans="1:6" ht="14.1" hidden="1" customHeight="1" x14ac:dyDescent="0.25">
      <c r="A63" s="9" t="str">
        <f>[1]Devis!BY71</f>
        <v/>
      </c>
      <c r="B63" s="10" t="str">
        <f>VLOOKUP(A63, [1]Devis!$BY$23:$CA$465, 3, FALSE)</f>
        <v/>
      </c>
      <c r="C63" s="11" t="str">
        <f>VLOOKUP(A63, [1]Devis!$BY$23:$CA$465, 2, FALSE)</f>
        <v/>
      </c>
      <c r="D63" s="12">
        <f t="shared" si="0"/>
        <v>0</v>
      </c>
    </row>
    <row r="64" spans="1:6" ht="14.1" hidden="1" customHeight="1" x14ac:dyDescent="0.25">
      <c r="A64" s="9" t="str">
        <f>[1]Devis!BY72</f>
        <v/>
      </c>
      <c r="B64" s="10" t="str">
        <f>VLOOKUP(A64, [1]Devis!$BY$23:$CA$465, 3, FALSE)</f>
        <v/>
      </c>
      <c r="C64" s="11" t="str">
        <f>VLOOKUP(A64, [1]Devis!$BY$23:$CA$465, 2, FALSE)</f>
        <v/>
      </c>
      <c r="D64" s="12">
        <f t="shared" si="0"/>
        <v>0</v>
      </c>
    </row>
    <row r="65" spans="1:4" ht="14.1" hidden="1" customHeight="1" x14ac:dyDescent="0.25">
      <c r="A65" s="9" t="str">
        <f>[1]Devis!BY73</f>
        <v/>
      </c>
      <c r="B65" s="10" t="str">
        <f>VLOOKUP(A65, [1]Devis!$BY$23:$CA$465, 3, FALSE)</f>
        <v/>
      </c>
      <c r="C65" s="11" t="str">
        <f>VLOOKUP(A65, [1]Devis!$BY$23:$CA$465, 2, FALSE)</f>
        <v/>
      </c>
      <c r="D65" s="12">
        <f t="shared" si="0"/>
        <v>0</v>
      </c>
    </row>
    <row r="66" spans="1:4" ht="14.1" hidden="1" customHeight="1" x14ac:dyDescent="0.25">
      <c r="A66" s="9" t="str">
        <f>[1]Devis!BY74</f>
        <v/>
      </c>
      <c r="B66" s="10" t="str">
        <f>VLOOKUP(A66, [1]Devis!$BY$23:$CA$465, 3, FALSE)</f>
        <v/>
      </c>
      <c r="C66" s="11" t="str">
        <f>VLOOKUP(A66, [1]Devis!$BY$23:$CA$465, 2, FALSE)</f>
        <v/>
      </c>
      <c r="D66" s="12">
        <f t="shared" si="0"/>
        <v>0</v>
      </c>
    </row>
    <row r="67" spans="1:4" ht="14.1" hidden="1" customHeight="1" x14ac:dyDescent="0.25">
      <c r="A67" s="9" t="str">
        <f>[1]Devis!BY75</f>
        <v/>
      </c>
      <c r="B67" s="10" t="str">
        <f>VLOOKUP(A67, [1]Devis!$BY$23:$CA$465, 3, FALSE)</f>
        <v/>
      </c>
      <c r="C67" s="11" t="str">
        <f>VLOOKUP(A67, [1]Devis!$BY$23:$CA$465, 2, FALSE)</f>
        <v/>
      </c>
      <c r="D67" s="12">
        <f t="shared" si="0"/>
        <v>0</v>
      </c>
    </row>
    <row r="68" spans="1:4" ht="14.1" hidden="1" customHeight="1" x14ac:dyDescent="0.25">
      <c r="A68" s="9" t="str">
        <f>[1]Devis!BY76</f>
        <v/>
      </c>
      <c r="B68" s="10" t="str">
        <f>VLOOKUP(A68, [1]Devis!$BY$23:$CA$465, 3, FALSE)</f>
        <v/>
      </c>
      <c r="C68" s="11" t="str">
        <f>VLOOKUP(A68, [1]Devis!$BY$23:$CA$465, 2, FALSE)</f>
        <v/>
      </c>
      <c r="D68" s="12">
        <f t="shared" ref="D68:D120" si="1">IFERROR(B68*C68,)</f>
        <v>0</v>
      </c>
    </row>
    <row r="69" spans="1:4" ht="14.1" hidden="1" customHeight="1" x14ac:dyDescent="0.25">
      <c r="A69" s="9" t="str">
        <f>[1]Devis!BY78</f>
        <v/>
      </c>
      <c r="B69" s="10" t="str">
        <f>VLOOKUP(A69, [1]Devis!$BY$23:$CA$465, 3, FALSE)</f>
        <v/>
      </c>
      <c r="C69" s="11" t="str">
        <f>VLOOKUP(A69, [1]Devis!$BY$23:$CA$465, 2, FALSE)</f>
        <v/>
      </c>
      <c r="D69" s="12">
        <f t="shared" si="1"/>
        <v>0</v>
      </c>
    </row>
    <row r="70" spans="1:4" ht="14.1" hidden="1" customHeight="1" x14ac:dyDescent="0.25">
      <c r="A70" s="9" t="str">
        <f>[1]Devis!BY79</f>
        <v/>
      </c>
      <c r="B70" s="10" t="str">
        <f>VLOOKUP(A70, [1]Devis!$BY$23:$CA$465, 3, FALSE)</f>
        <v/>
      </c>
      <c r="C70" s="11" t="str">
        <f>VLOOKUP(A70, [1]Devis!$BY$23:$CA$465, 2, FALSE)</f>
        <v/>
      </c>
      <c r="D70" s="12">
        <f t="shared" si="1"/>
        <v>0</v>
      </c>
    </row>
    <row r="71" spans="1:4" ht="14.1" hidden="1" customHeight="1" x14ac:dyDescent="0.25">
      <c r="A71" s="9" t="str">
        <f>[1]Devis!BY80</f>
        <v/>
      </c>
      <c r="B71" s="10" t="str">
        <f>VLOOKUP(A71, [1]Devis!$BY$23:$CA$465, 3, FALSE)</f>
        <v/>
      </c>
      <c r="C71" s="11" t="str">
        <f>VLOOKUP(A71, [1]Devis!$BY$23:$CA$465, 2, FALSE)</f>
        <v/>
      </c>
      <c r="D71" s="12">
        <f t="shared" si="1"/>
        <v>0</v>
      </c>
    </row>
    <row r="72" spans="1:4" ht="14.1" hidden="1" customHeight="1" x14ac:dyDescent="0.25">
      <c r="A72" s="9" t="str">
        <f>[1]Devis!BY81</f>
        <v/>
      </c>
      <c r="B72" s="10" t="str">
        <f>VLOOKUP(A72, [1]Devis!$BY$23:$CA$465, 3, FALSE)</f>
        <v/>
      </c>
      <c r="C72" s="11" t="str">
        <f>VLOOKUP(A72, [1]Devis!$BY$23:$CA$465, 2, FALSE)</f>
        <v/>
      </c>
      <c r="D72" s="12">
        <f t="shared" si="1"/>
        <v>0</v>
      </c>
    </row>
    <row r="73" spans="1:4" ht="14.1" hidden="1" customHeight="1" x14ac:dyDescent="0.25">
      <c r="A73" s="9" t="str">
        <f>[1]Devis!BY82</f>
        <v/>
      </c>
      <c r="B73" s="10" t="str">
        <f>VLOOKUP(A73, [1]Devis!$BY$23:$CA$465, 3, FALSE)</f>
        <v/>
      </c>
      <c r="C73" s="11" t="str">
        <f>VLOOKUP(A73, [1]Devis!$BY$23:$CA$465, 2, FALSE)</f>
        <v/>
      </c>
      <c r="D73" s="12">
        <f t="shared" si="1"/>
        <v>0</v>
      </c>
    </row>
    <row r="74" spans="1:4" ht="14.1" hidden="1" customHeight="1" x14ac:dyDescent="0.25">
      <c r="A74" s="9" t="str">
        <f>[1]Devis!BY83</f>
        <v/>
      </c>
      <c r="B74" s="10" t="str">
        <f>VLOOKUP(A74, [1]Devis!$BY$23:$CA$465, 3, FALSE)</f>
        <v/>
      </c>
      <c r="C74" s="11" t="str">
        <f>VLOOKUP(A74, [1]Devis!$BY$23:$CA$465, 2, FALSE)</f>
        <v/>
      </c>
      <c r="D74" s="12">
        <f t="shared" si="1"/>
        <v>0</v>
      </c>
    </row>
    <row r="75" spans="1:4" ht="14.1" hidden="1" customHeight="1" x14ac:dyDescent="0.25">
      <c r="A75" s="9" t="str">
        <f>[1]Devis!BY84</f>
        <v/>
      </c>
      <c r="B75" s="10" t="str">
        <f>VLOOKUP(A75, [1]Devis!$BY$23:$CA$465, 3, FALSE)</f>
        <v/>
      </c>
      <c r="C75" s="11" t="str">
        <f>VLOOKUP(A75, [1]Devis!$BY$23:$CA$465, 2, FALSE)</f>
        <v/>
      </c>
      <c r="D75" s="12">
        <f t="shared" si="1"/>
        <v>0</v>
      </c>
    </row>
    <row r="76" spans="1:4" ht="14.1" hidden="1" customHeight="1" x14ac:dyDescent="0.25">
      <c r="A76" s="9" t="str">
        <f>[1]Devis!BY85</f>
        <v/>
      </c>
      <c r="B76" s="10" t="str">
        <f>VLOOKUP(A76, [1]Devis!$BY$23:$CA$465, 3, FALSE)</f>
        <v/>
      </c>
      <c r="C76" s="11" t="str">
        <f>VLOOKUP(A76, [1]Devis!$BY$23:$CA$465, 2, FALSE)</f>
        <v/>
      </c>
      <c r="D76" s="12">
        <f t="shared" si="1"/>
        <v>0</v>
      </c>
    </row>
    <row r="77" spans="1:4" ht="14.1" hidden="1" customHeight="1" x14ac:dyDescent="0.25">
      <c r="A77" s="9" t="str">
        <f>[1]Devis!BY86</f>
        <v/>
      </c>
      <c r="B77" s="10" t="str">
        <f>VLOOKUP(A77, [1]Devis!$BY$23:$CA$465, 3, FALSE)</f>
        <v/>
      </c>
      <c r="C77" s="11" t="str">
        <f>VLOOKUP(A77, [1]Devis!$BY$23:$CA$465, 2, FALSE)</f>
        <v/>
      </c>
      <c r="D77" s="12">
        <f t="shared" si="1"/>
        <v>0</v>
      </c>
    </row>
    <row r="78" spans="1:4" ht="14.1" hidden="1" customHeight="1" x14ac:dyDescent="0.25">
      <c r="A78" s="9" t="str">
        <f>[1]Devis!BY87</f>
        <v/>
      </c>
      <c r="B78" s="10" t="str">
        <f>VLOOKUP(A78, [1]Devis!$BY$23:$CA$465, 3, FALSE)</f>
        <v/>
      </c>
      <c r="C78" s="11" t="str">
        <f>VLOOKUP(A78, [1]Devis!$BY$23:$CA$465, 2, FALSE)</f>
        <v/>
      </c>
      <c r="D78" s="12">
        <f t="shared" si="1"/>
        <v>0</v>
      </c>
    </row>
    <row r="79" spans="1:4" ht="14.1" hidden="1" customHeight="1" x14ac:dyDescent="0.25">
      <c r="A79" s="9" t="str">
        <f>[1]Devis!BY92</f>
        <v/>
      </c>
      <c r="B79" s="10" t="str">
        <f>VLOOKUP(A79, [1]Devis!$BY$23:$CA$465, 3, FALSE)</f>
        <v/>
      </c>
      <c r="C79" s="11" t="str">
        <f>VLOOKUP(A79, [1]Devis!$BY$23:$CA$465, 2, FALSE)</f>
        <v/>
      </c>
      <c r="D79" s="12">
        <f t="shared" si="1"/>
        <v>0</v>
      </c>
    </row>
    <row r="80" spans="1:4" ht="14.1" hidden="1" customHeight="1" x14ac:dyDescent="0.25">
      <c r="A80" s="9" t="str">
        <f>[1]Devis!BY94</f>
        <v/>
      </c>
      <c r="B80" s="10" t="str">
        <f>VLOOKUP(A80, [1]Devis!$BY$23:$CA$465, 3, FALSE)</f>
        <v/>
      </c>
      <c r="C80" s="11" t="str">
        <f>VLOOKUP(A80, [1]Devis!$BY$23:$CA$465, 2, FALSE)</f>
        <v/>
      </c>
      <c r="D80" s="12">
        <f t="shared" si="1"/>
        <v>0</v>
      </c>
    </row>
    <row r="81" spans="1:4" ht="14.1" hidden="1" customHeight="1" x14ac:dyDescent="0.25">
      <c r="A81" s="9" t="str">
        <f>[1]Devis!BY95</f>
        <v/>
      </c>
      <c r="B81" s="10" t="str">
        <f>VLOOKUP(A81, [1]Devis!$BY$23:$CA$465, 3, FALSE)</f>
        <v/>
      </c>
      <c r="C81" s="11" t="str">
        <f>VLOOKUP(A81, [1]Devis!$BY$23:$CA$465, 2, FALSE)</f>
        <v/>
      </c>
      <c r="D81" s="12">
        <f t="shared" si="1"/>
        <v>0</v>
      </c>
    </row>
    <row r="82" spans="1:4" ht="14.1" hidden="1" customHeight="1" x14ac:dyDescent="0.25">
      <c r="A82" s="9" t="str">
        <f>[1]Devis!BY96</f>
        <v/>
      </c>
      <c r="B82" s="10" t="str">
        <f>VLOOKUP(A82, [1]Devis!$BY$23:$CA$465, 3, FALSE)</f>
        <v/>
      </c>
      <c r="C82" s="11" t="str">
        <f>VLOOKUP(A82, [1]Devis!$BY$23:$CA$465, 2, FALSE)</f>
        <v/>
      </c>
      <c r="D82" s="12">
        <f t="shared" si="1"/>
        <v>0</v>
      </c>
    </row>
    <row r="83" spans="1:4" ht="14.1" hidden="1" customHeight="1" x14ac:dyDescent="0.25">
      <c r="A83" s="9" t="str">
        <f>[1]Devis!BY97</f>
        <v/>
      </c>
      <c r="B83" s="10" t="str">
        <f>VLOOKUP(A83, [1]Devis!$BY$23:$CA$465, 3, FALSE)</f>
        <v/>
      </c>
      <c r="C83" s="11" t="str">
        <f>VLOOKUP(A83, [1]Devis!$BY$23:$CA$465, 2, FALSE)</f>
        <v/>
      </c>
      <c r="D83" s="12">
        <f t="shared" si="1"/>
        <v>0</v>
      </c>
    </row>
    <row r="84" spans="1:4" ht="14.1" hidden="1" customHeight="1" x14ac:dyDescent="0.25">
      <c r="A84" s="9" t="str">
        <f>[1]Devis!BY98</f>
        <v/>
      </c>
      <c r="B84" s="10" t="str">
        <f>VLOOKUP(A84, [1]Devis!$BY$23:$CA$465, 3, FALSE)</f>
        <v/>
      </c>
      <c r="C84" s="11" t="str">
        <f>VLOOKUP(A84, [1]Devis!$BY$23:$CA$465, 2, FALSE)</f>
        <v/>
      </c>
      <c r="D84" s="12">
        <f t="shared" si="1"/>
        <v>0</v>
      </c>
    </row>
    <row r="85" spans="1:4" ht="14.1" hidden="1" customHeight="1" x14ac:dyDescent="0.25">
      <c r="A85" s="9" t="str">
        <f>[1]Devis!BY99</f>
        <v/>
      </c>
      <c r="B85" s="10" t="str">
        <f>VLOOKUP(A85, [1]Devis!$BY$23:$CA$465, 3, FALSE)</f>
        <v/>
      </c>
      <c r="C85" s="11" t="str">
        <f>VLOOKUP(A85, [1]Devis!$BY$23:$CA$465, 2, FALSE)</f>
        <v/>
      </c>
      <c r="D85" s="12">
        <f t="shared" si="1"/>
        <v>0</v>
      </c>
    </row>
    <row r="86" spans="1:4" ht="14.1" hidden="1" customHeight="1" x14ac:dyDescent="0.25">
      <c r="A86" s="9" t="str">
        <f>[1]Devis!BY100</f>
        <v/>
      </c>
      <c r="B86" s="10" t="str">
        <f>VLOOKUP(A86, [1]Devis!$BY$23:$CA$465, 3, FALSE)</f>
        <v/>
      </c>
      <c r="C86" s="11" t="str">
        <f>VLOOKUP(A86, [1]Devis!$BY$23:$CA$465, 2, FALSE)</f>
        <v/>
      </c>
      <c r="D86" s="12">
        <f t="shared" si="1"/>
        <v>0</v>
      </c>
    </row>
    <row r="87" spans="1:4" ht="14.1" hidden="1" customHeight="1" x14ac:dyDescent="0.25">
      <c r="A87" s="9" t="str">
        <f>[1]Devis!BY101</f>
        <v/>
      </c>
      <c r="B87" s="10" t="str">
        <f>VLOOKUP(A87, [1]Devis!$BY$23:$CA$465, 3, FALSE)</f>
        <v/>
      </c>
      <c r="C87" s="11" t="str">
        <f>VLOOKUP(A87, [1]Devis!$BY$23:$CA$465, 2, FALSE)</f>
        <v/>
      </c>
      <c r="D87" s="12">
        <f t="shared" si="1"/>
        <v>0</v>
      </c>
    </row>
    <row r="88" spans="1:4" ht="14.1" hidden="1" customHeight="1" x14ac:dyDescent="0.25">
      <c r="A88" s="9" t="str">
        <f>[1]Devis!BY102</f>
        <v/>
      </c>
      <c r="B88" s="10" t="str">
        <f>VLOOKUP(A88, [1]Devis!$BY$23:$CA$465, 3, FALSE)</f>
        <v/>
      </c>
      <c r="C88" s="11" t="str">
        <f>VLOOKUP(A88, [1]Devis!$BY$23:$CA$465, 2, FALSE)</f>
        <v/>
      </c>
      <c r="D88" s="12">
        <f t="shared" si="1"/>
        <v>0</v>
      </c>
    </row>
    <row r="89" spans="1:4" ht="14.1" hidden="1" customHeight="1" x14ac:dyDescent="0.25">
      <c r="A89" s="9" t="str">
        <f>[1]Devis!BY103</f>
        <v/>
      </c>
      <c r="B89" s="10" t="str">
        <f>VLOOKUP(A89, [1]Devis!$BY$23:$CA$465, 3, FALSE)</f>
        <v/>
      </c>
      <c r="C89" s="11" t="str">
        <f>VLOOKUP(A89, [1]Devis!$BY$23:$CA$465, 2, FALSE)</f>
        <v/>
      </c>
      <c r="D89" s="12">
        <f t="shared" si="1"/>
        <v>0</v>
      </c>
    </row>
    <row r="90" spans="1:4" ht="14.1" hidden="1" customHeight="1" x14ac:dyDescent="0.25">
      <c r="A90" s="9" t="str">
        <f>[1]Devis!BY105</f>
        <v/>
      </c>
      <c r="B90" s="10" t="str">
        <f>VLOOKUP(A90, [1]Devis!$BY$23:$CA$465, 3, FALSE)</f>
        <v/>
      </c>
      <c r="C90" s="11" t="str">
        <f>VLOOKUP(A90, [1]Devis!$BY$23:$CA$465, 2, FALSE)</f>
        <v/>
      </c>
      <c r="D90" s="12">
        <f t="shared" si="1"/>
        <v>0</v>
      </c>
    </row>
    <row r="91" spans="1:4" ht="14.1" hidden="1" customHeight="1" x14ac:dyDescent="0.25">
      <c r="A91" s="9" t="str">
        <f>[1]Devis!BY106</f>
        <v/>
      </c>
      <c r="B91" s="10" t="str">
        <f>VLOOKUP(A91, [1]Devis!$BY$23:$CA$465, 3, FALSE)</f>
        <v/>
      </c>
      <c r="C91" s="11" t="str">
        <f>VLOOKUP(A91, [1]Devis!$BY$23:$CA$465, 2, FALSE)</f>
        <v/>
      </c>
      <c r="D91" s="12">
        <f t="shared" si="1"/>
        <v>0</v>
      </c>
    </row>
    <row r="92" spans="1:4" ht="14.1" hidden="1" customHeight="1" x14ac:dyDescent="0.25">
      <c r="A92" s="9" t="str">
        <f>[1]Devis!BY107</f>
        <v/>
      </c>
      <c r="B92" s="10" t="str">
        <f>VLOOKUP(A92, [1]Devis!$BY$23:$CA$465, 3, FALSE)</f>
        <v/>
      </c>
      <c r="C92" s="11" t="str">
        <f>VLOOKUP(A92, [1]Devis!$BY$23:$CA$465, 2, FALSE)</f>
        <v/>
      </c>
      <c r="D92" s="12">
        <f t="shared" si="1"/>
        <v>0</v>
      </c>
    </row>
    <row r="93" spans="1:4" ht="14.1" hidden="1" customHeight="1" x14ac:dyDescent="0.25">
      <c r="A93" s="9" t="str">
        <f>[1]Devis!BY108</f>
        <v/>
      </c>
      <c r="B93" s="10" t="str">
        <f>VLOOKUP(A93, [1]Devis!$BY$23:$CA$465, 3, FALSE)</f>
        <v/>
      </c>
      <c r="C93" s="11" t="str">
        <f>VLOOKUP(A93, [1]Devis!$BY$23:$CA$465, 2, FALSE)</f>
        <v/>
      </c>
      <c r="D93" s="12">
        <f t="shared" si="1"/>
        <v>0</v>
      </c>
    </row>
    <row r="94" spans="1:4" ht="14.1" hidden="1" customHeight="1" x14ac:dyDescent="0.25">
      <c r="A94" s="9" t="str">
        <f>[1]Devis!BY109</f>
        <v/>
      </c>
      <c r="B94" s="10" t="str">
        <f>VLOOKUP(A94, [1]Devis!$BY$23:$CA$465, 3, FALSE)</f>
        <v/>
      </c>
      <c r="C94" s="11" t="str">
        <f>VLOOKUP(A94, [1]Devis!$BY$23:$CA$465, 2, FALSE)</f>
        <v/>
      </c>
      <c r="D94" s="12">
        <f t="shared" si="1"/>
        <v>0</v>
      </c>
    </row>
    <row r="95" spans="1:4" ht="14.1" hidden="1" customHeight="1" x14ac:dyDescent="0.25">
      <c r="A95" s="9" t="str">
        <f>[1]Devis!BY112</f>
        <v/>
      </c>
      <c r="B95" s="10" t="str">
        <f>VLOOKUP(A95, [1]Devis!$BY$23:$CA$465, 3, FALSE)</f>
        <v/>
      </c>
      <c r="C95" s="11" t="str">
        <f>VLOOKUP(A95, [1]Devis!$BY$23:$CA$465, 2, FALSE)</f>
        <v/>
      </c>
      <c r="D95" s="12">
        <f t="shared" si="1"/>
        <v>0</v>
      </c>
    </row>
    <row r="96" spans="1:4" ht="14.1" hidden="1" customHeight="1" x14ac:dyDescent="0.25">
      <c r="A96" s="9" t="str">
        <f>[1]Devis!BY113</f>
        <v/>
      </c>
      <c r="B96" s="10" t="str">
        <f>VLOOKUP(A96, [1]Devis!$BY$23:$CA$465, 3, FALSE)</f>
        <v/>
      </c>
      <c r="C96" s="11" t="str">
        <f>VLOOKUP(A96, [1]Devis!$BY$23:$CA$465, 2, FALSE)</f>
        <v/>
      </c>
      <c r="D96" s="12">
        <f t="shared" si="1"/>
        <v>0</v>
      </c>
    </row>
    <row r="97" spans="1:4" ht="14.1" hidden="1" customHeight="1" x14ac:dyDescent="0.25">
      <c r="A97" s="9" t="str">
        <f>[1]Devis!BY114</f>
        <v/>
      </c>
      <c r="B97" s="10" t="str">
        <f>VLOOKUP(A97, [1]Devis!$BY$23:$CA$465, 3, FALSE)</f>
        <v/>
      </c>
      <c r="C97" s="11" t="str">
        <f>VLOOKUP(A97, [1]Devis!$BY$23:$CA$465, 2, FALSE)</f>
        <v/>
      </c>
      <c r="D97" s="12">
        <f t="shared" si="1"/>
        <v>0</v>
      </c>
    </row>
    <row r="98" spans="1:4" ht="14.1" hidden="1" customHeight="1" x14ac:dyDescent="0.25">
      <c r="A98" s="9" t="str">
        <f>[1]Devis!BY115</f>
        <v/>
      </c>
      <c r="B98" s="10" t="str">
        <f>VLOOKUP(A98, [1]Devis!$BY$23:$CA$465, 3, FALSE)</f>
        <v/>
      </c>
      <c r="C98" s="11" t="str">
        <f>VLOOKUP(A98, [1]Devis!$BY$23:$CA$465, 2, FALSE)</f>
        <v/>
      </c>
      <c r="D98" s="12">
        <f t="shared" si="1"/>
        <v>0</v>
      </c>
    </row>
    <row r="99" spans="1:4" ht="14.1" hidden="1" customHeight="1" x14ac:dyDescent="0.25">
      <c r="A99" s="9" t="str">
        <f>[1]Devis!BY116</f>
        <v/>
      </c>
      <c r="B99" s="10" t="str">
        <f>VLOOKUP(A99, [1]Devis!$BY$23:$CA$465, 3, FALSE)</f>
        <v/>
      </c>
      <c r="C99" s="11" t="str">
        <f>VLOOKUP(A99, [1]Devis!$BY$23:$CA$465, 2, FALSE)</f>
        <v/>
      </c>
      <c r="D99" s="12">
        <f t="shared" si="1"/>
        <v>0</v>
      </c>
    </row>
    <row r="100" spans="1:4" ht="14.1" hidden="1" customHeight="1" x14ac:dyDescent="0.25">
      <c r="A100" s="9" t="str">
        <f>[1]Devis!BY117</f>
        <v/>
      </c>
      <c r="B100" s="10" t="str">
        <f>VLOOKUP(A100, [1]Devis!$BY$23:$CA$465, 3, FALSE)</f>
        <v/>
      </c>
      <c r="C100" s="11" t="str">
        <f>VLOOKUP(A100, [1]Devis!$BY$23:$CA$465, 2, FALSE)</f>
        <v/>
      </c>
      <c r="D100" s="12">
        <f t="shared" si="1"/>
        <v>0</v>
      </c>
    </row>
    <row r="101" spans="1:4" ht="14.1" hidden="1" customHeight="1" x14ac:dyDescent="0.25">
      <c r="A101" s="9" t="str">
        <f>[1]Devis!BY118</f>
        <v/>
      </c>
      <c r="B101" s="10" t="str">
        <f>VLOOKUP(A101, [1]Devis!$BY$23:$CA$465, 3, FALSE)</f>
        <v/>
      </c>
      <c r="C101" s="11" t="str">
        <f>VLOOKUP(A101, [1]Devis!$BY$23:$CA$465, 2, FALSE)</f>
        <v/>
      </c>
      <c r="D101" s="12">
        <f t="shared" si="1"/>
        <v>0</v>
      </c>
    </row>
    <row r="102" spans="1:4" ht="14.1" hidden="1" customHeight="1" x14ac:dyDescent="0.25">
      <c r="A102" s="9" t="str">
        <f>[1]Devis!BY119</f>
        <v/>
      </c>
      <c r="B102" s="10" t="str">
        <f>VLOOKUP(A102, [1]Devis!$BY$23:$CA$465, 3, FALSE)</f>
        <v/>
      </c>
      <c r="C102" s="11" t="str">
        <f>VLOOKUP(A102, [1]Devis!$BY$23:$CA$465, 2, FALSE)</f>
        <v/>
      </c>
      <c r="D102" s="12">
        <f t="shared" si="1"/>
        <v>0</v>
      </c>
    </row>
    <row r="103" spans="1:4" ht="14.1" hidden="1" customHeight="1" x14ac:dyDescent="0.25">
      <c r="A103" s="9" t="str">
        <f>[1]Devis!BY120</f>
        <v/>
      </c>
      <c r="B103" s="10" t="str">
        <f>VLOOKUP(A103, [1]Devis!$BY$23:$CA$465, 3, FALSE)</f>
        <v/>
      </c>
      <c r="C103" s="11" t="str">
        <f>VLOOKUP(A103, [1]Devis!$BY$23:$CA$465, 2, FALSE)</f>
        <v/>
      </c>
      <c r="D103" s="12">
        <f t="shared" si="1"/>
        <v>0</v>
      </c>
    </row>
    <row r="104" spans="1:4" ht="14.1" hidden="1" customHeight="1" x14ac:dyDescent="0.25">
      <c r="A104" s="9" t="str">
        <f>[1]Devis!BY121</f>
        <v/>
      </c>
      <c r="B104" s="10" t="str">
        <f>VLOOKUP(A104, [1]Devis!$BY$23:$CA$465, 3, FALSE)</f>
        <v/>
      </c>
      <c r="C104" s="11" t="str">
        <f>VLOOKUP(A104, [1]Devis!$BY$23:$CA$465, 2, FALSE)</f>
        <v/>
      </c>
      <c r="D104" s="12">
        <f t="shared" si="1"/>
        <v>0</v>
      </c>
    </row>
    <row r="105" spans="1:4" ht="14.1" hidden="1" customHeight="1" x14ac:dyDescent="0.25">
      <c r="A105" s="9" t="str">
        <f>[1]Devis!BY122</f>
        <v/>
      </c>
      <c r="B105" s="10" t="str">
        <f>VLOOKUP(A105, [1]Devis!$BY$23:$CA$465, 3, FALSE)</f>
        <v/>
      </c>
      <c r="C105" s="11" t="str">
        <f>VLOOKUP(A105, [1]Devis!$BY$23:$CA$465, 2, FALSE)</f>
        <v/>
      </c>
      <c r="D105" s="12">
        <f t="shared" si="1"/>
        <v>0</v>
      </c>
    </row>
    <row r="106" spans="1:4" ht="14.1" hidden="1" customHeight="1" x14ac:dyDescent="0.25">
      <c r="A106" s="9" t="str">
        <f>[1]Devis!BY123</f>
        <v/>
      </c>
      <c r="B106" s="10" t="str">
        <f>VLOOKUP(A106, [1]Devis!$BY$23:$CA$465, 3, FALSE)</f>
        <v/>
      </c>
      <c r="C106" s="11" t="str">
        <f>VLOOKUP(A106, [1]Devis!$BY$23:$CA$465, 2, FALSE)</f>
        <v/>
      </c>
      <c r="D106" s="12">
        <f t="shared" si="1"/>
        <v>0</v>
      </c>
    </row>
    <row r="107" spans="1:4" ht="14.1" hidden="1" customHeight="1" x14ac:dyDescent="0.25">
      <c r="A107" s="9" t="str">
        <f>[1]Devis!BY125</f>
        <v/>
      </c>
      <c r="B107" s="10" t="str">
        <f>VLOOKUP(A107, [1]Devis!$BY$23:$CA$465, 3, FALSE)</f>
        <v/>
      </c>
      <c r="C107" s="11" t="str">
        <f>VLOOKUP(A107, [1]Devis!$BY$23:$CA$465, 2, FALSE)</f>
        <v/>
      </c>
      <c r="D107" s="12">
        <f t="shared" si="1"/>
        <v>0</v>
      </c>
    </row>
    <row r="108" spans="1:4" ht="14.1" hidden="1" customHeight="1" x14ac:dyDescent="0.25">
      <c r="A108" s="9" t="str">
        <f>[1]Devis!BY128</f>
        <v/>
      </c>
      <c r="B108" s="10" t="str">
        <f>VLOOKUP(A108, [1]Devis!$BY$23:$CA$465, 3, FALSE)</f>
        <v/>
      </c>
      <c r="C108" s="11" t="str">
        <f>VLOOKUP(A108, [1]Devis!$BY$23:$CA$465, 2, FALSE)</f>
        <v/>
      </c>
      <c r="D108" s="12">
        <f t="shared" si="1"/>
        <v>0</v>
      </c>
    </row>
    <row r="109" spans="1:4" ht="14.1" hidden="1" customHeight="1" x14ac:dyDescent="0.25">
      <c r="A109" s="9" t="str">
        <f>[1]Devis!BY129</f>
        <v/>
      </c>
      <c r="B109" s="10" t="str">
        <f>VLOOKUP(A109, [1]Devis!$BY$23:$CA$465, 3, FALSE)</f>
        <v/>
      </c>
      <c r="C109" s="11" t="str">
        <f>VLOOKUP(A109, [1]Devis!$BY$23:$CA$465, 2, FALSE)</f>
        <v/>
      </c>
      <c r="D109" s="12">
        <f t="shared" si="1"/>
        <v>0</v>
      </c>
    </row>
    <row r="110" spans="1:4" ht="14.1" hidden="1" customHeight="1" x14ac:dyDescent="0.25">
      <c r="A110" s="9" t="str">
        <f>[1]Devis!BY130</f>
        <v/>
      </c>
      <c r="B110" s="10" t="str">
        <f>VLOOKUP(A110, [1]Devis!$BY$23:$CA$465, 3, FALSE)</f>
        <v/>
      </c>
      <c r="C110" s="11" t="str">
        <f>VLOOKUP(A110, [1]Devis!$BY$23:$CA$465, 2, FALSE)</f>
        <v/>
      </c>
      <c r="D110" s="12">
        <f t="shared" si="1"/>
        <v>0</v>
      </c>
    </row>
    <row r="111" spans="1:4" ht="14.1" hidden="1" customHeight="1" x14ac:dyDescent="0.25">
      <c r="A111" s="9" t="str">
        <f>[1]Devis!BY131</f>
        <v/>
      </c>
      <c r="B111" s="10" t="str">
        <f>VLOOKUP(A111, [1]Devis!$BY$23:$CA$465, 3, FALSE)</f>
        <v/>
      </c>
      <c r="C111" s="11" t="str">
        <f>VLOOKUP(A111, [1]Devis!$BY$23:$CA$465, 2, FALSE)</f>
        <v/>
      </c>
      <c r="D111" s="12">
        <f t="shared" si="1"/>
        <v>0</v>
      </c>
    </row>
    <row r="112" spans="1:4" ht="14.1" hidden="1" customHeight="1" x14ac:dyDescent="0.25">
      <c r="A112" s="9" t="str">
        <f>[1]Devis!BY132</f>
        <v/>
      </c>
      <c r="B112" s="10" t="str">
        <f>VLOOKUP(A112, [1]Devis!$BY$23:$CA$465, 3, FALSE)</f>
        <v/>
      </c>
      <c r="C112" s="11" t="str">
        <f>VLOOKUP(A112, [1]Devis!$BY$23:$CA$465, 2, FALSE)</f>
        <v/>
      </c>
      <c r="D112" s="12">
        <f t="shared" si="1"/>
        <v>0</v>
      </c>
    </row>
    <row r="113" spans="1:11" ht="14.1" hidden="1" customHeight="1" x14ac:dyDescent="0.25">
      <c r="A113" s="9" t="str">
        <f>[1]Devis!BY133</f>
        <v/>
      </c>
      <c r="B113" s="10" t="str">
        <f>VLOOKUP(A113, [1]Devis!$BY$23:$CA$465, 3, FALSE)</f>
        <v/>
      </c>
      <c r="C113" s="11" t="str">
        <f>VLOOKUP(A113, [1]Devis!$BY$23:$CA$465, 2, FALSE)</f>
        <v/>
      </c>
      <c r="D113" s="12">
        <f t="shared" si="1"/>
        <v>0</v>
      </c>
    </row>
    <row r="114" spans="1:11" ht="14.1" hidden="1" customHeight="1" x14ac:dyDescent="0.25">
      <c r="A114" s="9" t="str">
        <f>[1]Devis!BY134</f>
        <v/>
      </c>
      <c r="B114" s="10" t="str">
        <f>VLOOKUP(A114, [1]Devis!$BY$23:$CA$465, 3, FALSE)</f>
        <v/>
      </c>
      <c r="C114" s="11" t="str">
        <f>VLOOKUP(A114, [1]Devis!$BY$23:$CA$465, 2, FALSE)</f>
        <v/>
      </c>
      <c r="D114" s="12">
        <f t="shared" si="1"/>
        <v>0</v>
      </c>
    </row>
    <row r="115" spans="1:11" ht="14.1" hidden="1" customHeight="1" x14ac:dyDescent="0.25">
      <c r="A115" s="9" t="str">
        <f>[1]Devis!BY135</f>
        <v/>
      </c>
      <c r="B115" s="10" t="str">
        <f>VLOOKUP(A115, [1]Devis!$BY$23:$CA$465, 3, FALSE)</f>
        <v/>
      </c>
      <c r="C115" s="11" t="str">
        <f>VLOOKUP(A115, [1]Devis!$BY$23:$CA$465, 2, FALSE)</f>
        <v/>
      </c>
      <c r="D115" s="12">
        <f t="shared" si="1"/>
        <v>0</v>
      </c>
    </row>
    <row r="116" spans="1:11" ht="14.1" hidden="1" customHeight="1" x14ac:dyDescent="0.25">
      <c r="A116" s="9" t="str">
        <f>[1]Devis!BY136</f>
        <v/>
      </c>
      <c r="B116" s="10" t="str">
        <f>VLOOKUP(A116, [1]Devis!$BY$23:$CA$465, 3, FALSE)</f>
        <v/>
      </c>
      <c r="C116" s="11" t="str">
        <f>VLOOKUP(A116, [1]Devis!$BY$23:$CA$465, 2, FALSE)</f>
        <v/>
      </c>
      <c r="D116" s="12">
        <f t="shared" si="1"/>
        <v>0</v>
      </c>
    </row>
    <row r="117" spans="1:11" ht="14.1" hidden="1" customHeight="1" x14ac:dyDescent="0.25">
      <c r="A117" s="9" t="str">
        <f>[1]Devis!BY137</f>
        <v/>
      </c>
      <c r="B117" s="10" t="str">
        <f>VLOOKUP(A117, [1]Devis!$BY$23:$CA$465, 3, FALSE)</f>
        <v/>
      </c>
      <c r="C117" s="11" t="str">
        <f>VLOOKUP(A117, [1]Devis!$BY$23:$CA$465, 2, FALSE)</f>
        <v/>
      </c>
      <c r="D117" s="12">
        <f t="shared" si="1"/>
        <v>0</v>
      </c>
    </row>
    <row r="118" spans="1:11" ht="14.1" hidden="1" customHeight="1" x14ac:dyDescent="0.25">
      <c r="A118" s="9" t="str">
        <f>[1]Devis!BY138</f>
        <v/>
      </c>
      <c r="B118" s="10" t="str">
        <f>VLOOKUP(A118, [1]Devis!$BY$23:$CA$465, 3, FALSE)</f>
        <v/>
      </c>
      <c r="C118" s="11" t="str">
        <f>VLOOKUP(A118, [1]Devis!$BY$23:$CA$465, 2, FALSE)</f>
        <v/>
      </c>
      <c r="D118" s="12">
        <f t="shared" si="1"/>
        <v>0</v>
      </c>
    </row>
    <row r="119" spans="1:11" ht="14.1" hidden="1" customHeight="1" x14ac:dyDescent="0.25">
      <c r="A119" s="9" t="str">
        <f>[1]Devis!BY139</f>
        <v/>
      </c>
      <c r="B119" s="10" t="str">
        <f>VLOOKUP(A119, [1]Devis!$BY$23:$CA$465, 3, FALSE)</f>
        <v/>
      </c>
      <c r="C119" s="11" t="str">
        <f>VLOOKUP(A119, [1]Devis!$BY$23:$CA$465, 2, FALSE)</f>
        <v/>
      </c>
      <c r="D119" s="12">
        <f t="shared" si="1"/>
        <v>0</v>
      </c>
    </row>
    <row r="120" spans="1:11" ht="14.1" hidden="1" customHeight="1" x14ac:dyDescent="0.25">
      <c r="A120" s="9" t="str">
        <f>[1]Devis!BY140</f>
        <v/>
      </c>
      <c r="B120" s="10" t="str">
        <f>VLOOKUP(A120, [1]Devis!$BY$23:$CA$465, 3, FALSE)</f>
        <v/>
      </c>
      <c r="C120" s="11" t="str">
        <f>VLOOKUP(A120, [1]Devis!$BY$23:$CA$465, 2, FALSE)</f>
        <v/>
      </c>
      <c r="D120" s="12">
        <f t="shared" si="1"/>
        <v>0</v>
      </c>
    </row>
    <row r="121" spans="1:11" s="2" customFormat="1" ht="4.5" customHeight="1" x14ac:dyDescent="0.25">
      <c r="A121" s="25"/>
      <c r="B121" s="26"/>
      <c r="D121" s="26"/>
    </row>
    <row r="122" spans="1:11" ht="14.1" customHeight="1" x14ac:dyDescent="0.25"/>
    <row r="123" spans="1:11" ht="14.1" customHeight="1" x14ac:dyDescent="0.25"/>
    <row r="124" spans="1:11" ht="14.1" customHeight="1" x14ac:dyDescent="0.25"/>
    <row r="125" spans="1:11" ht="14.1" customHeight="1" x14ac:dyDescent="0.25"/>
    <row r="126" spans="1:11" ht="14.1" customHeight="1" x14ac:dyDescent="0.25"/>
    <row r="127" spans="1:11" ht="14.1" customHeight="1" x14ac:dyDescent="0.25"/>
    <row r="128" spans="1:11" ht="14.1" customHeight="1" x14ac:dyDescent="0.25">
      <c r="H128" s="27"/>
      <c r="I128" s="28"/>
      <c r="J128" s="29"/>
      <c r="K128" s="28"/>
    </row>
    <row r="129" spans="8:11" ht="14.1" customHeight="1" x14ac:dyDescent="0.25">
      <c r="H129" s="27"/>
      <c r="I129" s="28"/>
      <c r="J129" s="29"/>
      <c r="K129" s="28"/>
    </row>
    <row r="130" spans="8:11" ht="14.1" customHeight="1" x14ac:dyDescent="0.25">
      <c r="H130" s="27"/>
      <c r="I130" s="28"/>
      <c r="J130" s="29"/>
      <c r="K130" s="28"/>
    </row>
    <row r="131" spans="8:11" ht="14.1" customHeight="1" x14ac:dyDescent="0.25">
      <c r="H131" s="27"/>
      <c r="I131" s="28"/>
      <c r="J131" s="29"/>
      <c r="K131" s="28"/>
    </row>
    <row r="132" spans="8:11" ht="6.75" customHeight="1" x14ac:dyDescent="0.25"/>
    <row r="133" spans="8:11" ht="14.1" customHeight="1" x14ac:dyDescent="0.25"/>
    <row r="134" spans="8:11" ht="7.5" customHeight="1" x14ac:dyDescent="0.25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Ancien format</vt:lpstr>
      <vt:lpstr>Nouveau format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2019-01-28T11:35:59Z</dcterms:modified>
</cp:coreProperties>
</file>