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R\Desktop\travail\"/>
    </mc:Choice>
  </mc:AlternateContent>
  <bookViews>
    <workbookView xWindow="0" yWindow="0" windowWidth="28800" windowHeight="14235"/>
  </bookViews>
  <sheets>
    <sheet name="conf switch" sheetId="4" r:id="rId1"/>
  </sheets>
  <definedNames>
    <definedName name="AdrsIp">#REF!</definedName>
    <definedName name="ip_array">#REF!</definedName>
    <definedName name="liste">#REF!</definedName>
    <definedName name="macbrut">'conf switch'!$F$3:$F$258</definedName>
    <definedName name="macMAJ">'conf switch'!$H$3:$H$258</definedName>
    <definedName name="macsanspoints">'conf switch'!$G$3:$G$258</definedName>
    <definedName name="TYP_MAC">#REF!</definedName>
  </definedNames>
  <calcPr calcId="152511"/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I8" i="4"/>
  <c r="I23" i="4"/>
  <c r="I35" i="4"/>
  <c r="I36" i="4"/>
  <c r="I41" i="4"/>
  <c r="I66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G5" i="4"/>
  <c r="H5" i="4" s="1"/>
  <c r="I5" i="4" s="1"/>
  <c r="G6" i="4"/>
  <c r="H6" i="4" s="1"/>
  <c r="I6" i="4" s="1"/>
  <c r="G7" i="4"/>
  <c r="H7" i="4" s="1"/>
  <c r="I7" i="4" s="1"/>
  <c r="G8" i="4"/>
  <c r="H8" i="4" s="1"/>
  <c r="G9" i="4"/>
  <c r="H9" i="4" s="1"/>
  <c r="I9" i="4" s="1"/>
  <c r="G10" i="4"/>
  <c r="H10" i="4" s="1"/>
  <c r="I10" i="4" s="1"/>
  <c r="G11" i="4"/>
  <c r="H11" i="4" s="1"/>
  <c r="I11" i="4" s="1"/>
  <c r="G12" i="4"/>
  <c r="H12" i="4" s="1"/>
  <c r="I12" i="4" s="1"/>
  <c r="G13" i="4"/>
  <c r="G14" i="4"/>
  <c r="H14" i="4" s="1"/>
  <c r="I14" i="4" s="1"/>
  <c r="G15" i="4"/>
  <c r="H15" i="4" s="1"/>
  <c r="I15" i="4" s="1"/>
  <c r="G16" i="4"/>
  <c r="H16" i="4" s="1"/>
  <c r="I16" i="4" s="1"/>
  <c r="G17" i="4"/>
  <c r="H17" i="4" s="1"/>
  <c r="I17" i="4" s="1"/>
  <c r="G18" i="4"/>
  <c r="H18" i="4" s="1"/>
  <c r="I18" i="4" s="1"/>
  <c r="G19" i="4"/>
  <c r="H19" i="4" s="1"/>
  <c r="I19" i="4" s="1"/>
  <c r="G20" i="4"/>
  <c r="H20" i="4" s="1"/>
  <c r="I20" i="4" s="1"/>
  <c r="G21" i="4"/>
  <c r="H21" i="4" s="1"/>
  <c r="I21" i="4" s="1"/>
  <c r="G22" i="4"/>
  <c r="H22" i="4" s="1"/>
  <c r="I22" i="4" s="1"/>
  <c r="G23" i="4"/>
  <c r="H23" i="4" s="1"/>
  <c r="G24" i="4"/>
  <c r="H24" i="4" s="1"/>
  <c r="I24" i="4" s="1"/>
  <c r="G25" i="4"/>
  <c r="H25" i="4" s="1"/>
  <c r="I25" i="4" s="1"/>
  <c r="G26" i="4"/>
  <c r="G27" i="4"/>
  <c r="H27" i="4" s="1"/>
  <c r="I27" i="4" s="1"/>
  <c r="G28" i="4"/>
  <c r="H28" i="4" s="1"/>
  <c r="I28" i="4" s="1"/>
  <c r="G29" i="4"/>
  <c r="G30" i="4"/>
  <c r="G31" i="4"/>
  <c r="H31" i="4" s="1"/>
  <c r="I31" i="4" s="1"/>
  <c r="G32" i="4"/>
  <c r="H32" i="4" s="1"/>
  <c r="I32" i="4" s="1"/>
  <c r="G33" i="4"/>
  <c r="H33" i="4" s="1"/>
  <c r="I33" i="4" s="1"/>
  <c r="G34" i="4"/>
  <c r="H34" i="4" s="1"/>
  <c r="I34" i="4" s="1"/>
  <c r="G35" i="4"/>
  <c r="H35" i="4" s="1"/>
  <c r="G36" i="4"/>
  <c r="H36" i="4" s="1"/>
  <c r="G37" i="4"/>
  <c r="H37" i="4" s="1"/>
  <c r="I37" i="4" s="1"/>
  <c r="G38" i="4"/>
  <c r="H38" i="4" s="1"/>
  <c r="I38" i="4" s="1"/>
  <c r="G39" i="4"/>
  <c r="H39" i="4" s="1"/>
  <c r="I39" i="4" s="1"/>
  <c r="G40" i="4"/>
  <c r="H40" i="4" s="1"/>
  <c r="I40" i="4" s="1"/>
  <c r="G41" i="4"/>
  <c r="H41" i="4" s="1"/>
  <c r="G42" i="4"/>
  <c r="H42" i="4" s="1"/>
  <c r="I42" i="4" s="1"/>
  <c r="G43" i="4"/>
  <c r="H43" i="4" s="1"/>
  <c r="I43" i="4" s="1"/>
  <c r="G44" i="4"/>
  <c r="H44" i="4" s="1"/>
  <c r="I44" i="4" s="1"/>
  <c r="G45" i="4"/>
  <c r="H45" i="4" s="1"/>
  <c r="I45" i="4" s="1"/>
  <c r="G46" i="4"/>
  <c r="H46" i="4" s="1"/>
  <c r="I46" i="4" s="1"/>
  <c r="G47" i="4"/>
  <c r="H47" i="4" s="1"/>
  <c r="I47" i="4" s="1"/>
  <c r="G48" i="4"/>
  <c r="H48" i="4" s="1"/>
  <c r="I48" i="4" s="1"/>
  <c r="G49" i="4"/>
  <c r="H49" i="4" s="1"/>
  <c r="I49" i="4" s="1"/>
  <c r="G50" i="4"/>
  <c r="H50" i="4" s="1"/>
  <c r="I50" i="4" s="1"/>
  <c r="G51" i="4"/>
  <c r="H51" i="4" s="1"/>
  <c r="I51" i="4" s="1"/>
  <c r="G52" i="4"/>
  <c r="H52" i="4" s="1"/>
  <c r="I52" i="4" s="1"/>
  <c r="G53" i="4"/>
  <c r="H53" i="4" s="1"/>
  <c r="I53" i="4" s="1"/>
  <c r="G54" i="4"/>
  <c r="H54" i="4" s="1"/>
  <c r="I54" i="4" s="1"/>
  <c r="G55" i="4"/>
  <c r="H55" i="4" s="1"/>
  <c r="I55" i="4" s="1"/>
  <c r="G56" i="4"/>
  <c r="H56" i="4" s="1"/>
  <c r="I56" i="4" s="1"/>
  <c r="G57" i="4"/>
  <c r="H57" i="4" s="1"/>
  <c r="I57" i="4" s="1"/>
  <c r="G58" i="4"/>
  <c r="H58" i="4" s="1"/>
  <c r="I58" i="4" s="1"/>
  <c r="G59" i="4"/>
  <c r="H59" i="4" s="1"/>
  <c r="I59" i="4" s="1"/>
  <c r="G60" i="4"/>
  <c r="H60" i="4" s="1"/>
  <c r="I60" i="4" s="1"/>
  <c r="G61" i="4"/>
  <c r="H61" i="4" s="1"/>
  <c r="I61" i="4" s="1"/>
  <c r="G62" i="4"/>
  <c r="H62" i="4" s="1"/>
  <c r="I62" i="4" s="1"/>
  <c r="G63" i="4"/>
  <c r="H63" i="4" s="1"/>
  <c r="I63" i="4" s="1"/>
  <c r="G64" i="4"/>
  <c r="H64" i="4" s="1"/>
  <c r="I64" i="4" s="1"/>
  <c r="G65" i="4"/>
  <c r="H65" i="4" s="1"/>
  <c r="I65" i="4" s="1"/>
  <c r="G66" i="4"/>
  <c r="G67" i="4"/>
  <c r="H67" i="4" s="1"/>
  <c r="I67" i="4" s="1"/>
  <c r="G68" i="4"/>
  <c r="H68" i="4" s="1"/>
  <c r="I68" i="4" s="1"/>
  <c r="G69" i="4"/>
  <c r="G70" i="4"/>
  <c r="H70" i="4" s="1"/>
  <c r="I70" i="4" s="1"/>
  <c r="G71" i="4"/>
  <c r="H71" i="4" s="1"/>
  <c r="I71" i="4" s="1"/>
  <c r="G72" i="4"/>
  <c r="H72" i="4" s="1"/>
  <c r="I72" i="4" s="1"/>
  <c r="G73" i="4"/>
  <c r="H73" i="4" s="1"/>
  <c r="I73" i="4" s="1"/>
  <c r="G74" i="4"/>
  <c r="H74" i="4" s="1"/>
  <c r="I74" i="4" s="1"/>
  <c r="G75" i="4"/>
  <c r="H75" i="4" s="1"/>
  <c r="I75" i="4" s="1"/>
  <c r="G76" i="4"/>
  <c r="H76" i="4" s="1"/>
  <c r="I76" i="4" s="1"/>
  <c r="G77" i="4"/>
  <c r="H77" i="4" s="1"/>
  <c r="I77" i="4" s="1"/>
  <c r="G78" i="4"/>
  <c r="H78" i="4" s="1"/>
  <c r="I78" i="4" s="1"/>
  <c r="G79" i="4"/>
  <c r="H79" i="4" s="1"/>
  <c r="I79" i="4" s="1"/>
  <c r="G80" i="4"/>
  <c r="H80" i="4" s="1"/>
  <c r="I80" i="4" s="1"/>
  <c r="G81" i="4"/>
  <c r="H81" i="4" s="1"/>
  <c r="I81" i="4" s="1"/>
  <c r="G82" i="4"/>
  <c r="H82" i="4" s="1"/>
  <c r="I82" i="4" s="1"/>
  <c r="G83" i="4"/>
  <c r="H83" i="4" s="1"/>
  <c r="G84" i="4"/>
  <c r="H84" i="4" s="1"/>
  <c r="G85" i="4"/>
  <c r="G86" i="4"/>
  <c r="G87" i="4"/>
  <c r="H87" i="4" s="1"/>
  <c r="G88" i="4"/>
  <c r="H88" i="4" s="1"/>
  <c r="G89" i="4"/>
  <c r="H89" i="4" s="1"/>
  <c r="G90" i="4"/>
  <c r="G91" i="4"/>
  <c r="H91" i="4" s="1"/>
  <c r="G92" i="4"/>
  <c r="H92" i="4" s="1"/>
  <c r="G93" i="4"/>
  <c r="G94" i="4"/>
  <c r="G95" i="4"/>
  <c r="H95" i="4" s="1"/>
  <c r="G96" i="4"/>
  <c r="H96" i="4" s="1"/>
  <c r="G97" i="4"/>
  <c r="H97" i="4" s="1"/>
  <c r="G98" i="4"/>
  <c r="G99" i="4"/>
  <c r="H99" i="4" s="1"/>
  <c r="G100" i="4"/>
  <c r="H100" i="4" s="1"/>
  <c r="G101" i="4"/>
  <c r="G102" i="4"/>
  <c r="G103" i="4"/>
  <c r="H103" i="4" s="1"/>
  <c r="G104" i="4"/>
  <c r="H104" i="4" s="1"/>
  <c r="G105" i="4"/>
  <c r="H105" i="4" s="1"/>
  <c r="G106" i="4"/>
  <c r="G107" i="4"/>
  <c r="H107" i="4" s="1"/>
  <c r="G108" i="4"/>
  <c r="H108" i="4" s="1"/>
  <c r="G109" i="4"/>
  <c r="G110" i="4"/>
  <c r="G111" i="4"/>
  <c r="H111" i="4" s="1"/>
  <c r="G112" i="4"/>
  <c r="H112" i="4" s="1"/>
  <c r="G113" i="4"/>
  <c r="H113" i="4" s="1"/>
  <c r="G114" i="4"/>
  <c r="G115" i="4"/>
  <c r="H115" i="4" s="1"/>
  <c r="G116" i="4"/>
  <c r="H116" i="4" s="1"/>
  <c r="G117" i="4"/>
  <c r="G118" i="4"/>
  <c r="G119" i="4"/>
  <c r="H119" i="4" s="1"/>
  <c r="G120" i="4"/>
  <c r="H120" i="4" s="1"/>
  <c r="G121" i="4"/>
  <c r="H121" i="4" s="1"/>
  <c r="G122" i="4"/>
  <c r="G123" i="4"/>
  <c r="H123" i="4" s="1"/>
  <c r="G124" i="4"/>
  <c r="H124" i="4" s="1"/>
  <c r="G125" i="4"/>
  <c r="G126" i="4"/>
  <c r="G127" i="4"/>
  <c r="H127" i="4" s="1"/>
  <c r="G128" i="4"/>
  <c r="H128" i="4" s="1"/>
  <c r="G129" i="4"/>
  <c r="H129" i="4" s="1"/>
  <c r="G130" i="4"/>
  <c r="G131" i="4"/>
  <c r="H131" i="4" s="1"/>
  <c r="G132" i="4"/>
  <c r="H132" i="4" s="1"/>
  <c r="G133" i="4"/>
  <c r="G134" i="4"/>
  <c r="G135" i="4"/>
  <c r="H135" i="4" s="1"/>
  <c r="G136" i="4"/>
  <c r="H136" i="4" s="1"/>
  <c r="G137" i="4"/>
  <c r="H137" i="4" s="1"/>
  <c r="G138" i="4"/>
  <c r="G139" i="4"/>
  <c r="H139" i="4" s="1"/>
  <c r="G140" i="4"/>
  <c r="H140" i="4" s="1"/>
  <c r="G141" i="4"/>
  <c r="G142" i="4"/>
  <c r="G143" i="4"/>
  <c r="H143" i="4" s="1"/>
  <c r="G144" i="4"/>
  <c r="H144" i="4" s="1"/>
  <c r="G145" i="4"/>
  <c r="H145" i="4" s="1"/>
  <c r="G146" i="4"/>
  <c r="G147" i="4"/>
  <c r="H147" i="4" s="1"/>
  <c r="G148" i="4"/>
  <c r="H148" i="4" s="1"/>
  <c r="G149" i="4"/>
  <c r="G150" i="4"/>
  <c r="G151" i="4"/>
  <c r="H151" i="4" s="1"/>
  <c r="G152" i="4"/>
  <c r="H152" i="4" s="1"/>
  <c r="G153" i="4"/>
  <c r="H153" i="4" s="1"/>
  <c r="G154" i="4"/>
  <c r="G155" i="4"/>
  <c r="H155" i="4" s="1"/>
  <c r="G156" i="4"/>
  <c r="H156" i="4" s="1"/>
  <c r="G157" i="4"/>
  <c r="G158" i="4"/>
  <c r="G159" i="4"/>
  <c r="H159" i="4" s="1"/>
  <c r="G160" i="4"/>
  <c r="H160" i="4" s="1"/>
  <c r="G161" i="4"/>
  <c r="H161" i="4" s="1"/>
  <c r="G162" i="4"/>
  <c r="G163" i="4"/>
  <c r="H163" i="4" s="1"/>
  <c r="G164" i="4"/>
  <c r="H164" i="4" s="1"/>
  <c r="G165" i="4"/>
  <c r="G166" i="4"/>
  <c r="G167" i="4"/>
  <c r="H167" i="4" s="1"/>
  <c r="G168" i="4"/>
  <c r="H168" i="4" s="1"/>
  <c r="G169" i="4"/>
  <c r="H169" i="4" s="1"/>
  <c r="G170" i="4"/>
  <c r="G171" i="4"/>
  <c r="H171" i="4" s="1"/>
  <c r="G172" i="4"/>
  <c r="H172" i="4" s="1"/>
  <c r="G173" i="4"/>
  <c r="G174" i="4"/>
  <c r="G175" i="4"/>
  <c r="H175" i="4" s="1"/>
  <c r="G176" i="4"/>
  <c r="H176" i="4" s="1"/>
  <c r="G177" i="4"/>
  <c r="H177" i="4" s="1"/>
  <c r="G178" i="4"/>
  <c r="G179" i="4"/>
  <c r="H179" i="4" s="1"/>
  <c r="G180" i="4"/>
  <c r="H180" i="4" s="1"/>
  <c r="G181" i="4"/>
  <c r="G182" i="4"/>
  <c r="G183" i="4"/>
  <c r="H183" i="4" s="1"/>
  <c r="G184" i="4"/>
  <c r="H184" i="4" s="1"/>
  <c r="G185" i="4"/>
  <c r="H185" i="4" s="1"/>
  <c r="G186" i="4"/>
  <c r="G187" i="4"/>
  <c r="H187" i="4" s="1"/>
  <c r="G188" i="4"/>
  <c r="H188" i="4" s="1"/>
  <c r="G189" i="4"/>
  <c r="G190" i="4"/>
  <c r="G191" i="4"/>
  <c r="H191" i="4" s="1"/>
  <c r="G192" i="4"/>
  <c r="H192" i="4" s="1"/>
  <c r="G193" i="4"/>
  <c r="H193" i="4" s="1"/>
  <c r="G194" i="4"/>
  <c r="G195" i="4"/>
  <c r="H195" i="4" s="1"/>
  <c r="G196" i="4"/>
  <c r="H196" i="4" s="1"/>
  <c r="G197" i="4"/>
  <c r="G198" i="4"/>
  <c r="G199" i="4"/>
  <c r="H199" i="4" s="1"/>
  <c r="G200" i="4"/>
  <c r="H200" i="4" s="1"/>
  <c r="G201" i="4"/>
  <c r="H201" i="4" s="1"/>
  <c r="G202" i="4"/>
  <c r="G203" i="4"/>
  <c r="H203" i="4" s="1"/>
  <c r="G204" i="4"/>
  <c r="H204" i="4" s="1"/>
  <c r="G205" i="4"/>
  <c r="G206" i="4"/>
  <c r="G207" i="4"/>
  <c r="H207" i="4" s="1"/>
  <c r="G208" i="4"/>
  <c r="H208" i="4" s="1"/>
  <c r="G209" i="4"/>
  <c r="H209" i="4" s="1"/>
  <c r="G210" i="4"/>
  <c r="G211" i="4"/>
  <c r="H211" i="4" s="1"/>
  <c r="G212" i="4"/>
  <c r="H212" i="4" s="1"/>
  <c r="G213" i="4"/>
  <c r="G214" i="4"/>
  <c r="G215" i="4"/>
  <c r="H215" i="4" s="1"/>
  <c r="G216" i="4"/>
  <c r="H216" i="4" s="1"/>
  <c r="G217" i="4"/>
  <c r="H217" i="4" s="1"/>
  <c r="G218" i="4"/>
  <c r="G219" i="4"/>
  <c r="H219" i="4" s="1"/>
  <c r="G220" i="4"/>
  <c r="H220" i="4" s="1"/>
  <c r="G221" i="4"/>
  <c r="G222" i="4"/>
  <c r="G223" i="4"/>
  <c r="H223" i="4" s="1"/>
  <c r="G224" i="4"/>
  <c r="H224" i="4" s="1"/>
  <c r="G225" i="4"/>
  <c r="H225" i="4" s="1"/>
  <c r="G226" i="4"/>
  <c r="G227" i="4"/>
  <c r="H227" i="4" s="1"/>
  <c r="G228" i="4"/>
  <c r="H228" i="4" s="1"/>
  <c r="G229" i="4"/>
  <c r="G230" i="4"/>
  <c r="G231" i="4"/>
  <c r="H231" i="4" s="1"/>
  <c r="G232" i="4"/>
  <c r="H232" i="4" s="1"/>
  <c r="G233" i="4"/>
  <c r="H233" i="4" s="1"/>
  <c r="G234" i="4"/>
  <c r="G235" i="4"/>
  <c r="H235" i="4" s="1"/>
  <c r="G236" i="4"/>
  <c r="H236" i="4" s="1"/>
  <c r="G237" i="4"/>
  <c r="G238" i="4"/>
  <c r="G239" i="4"/>
  <c r="H239" i="4" s="1"/>
  <c r="G240" i="4"/>
  <c r="H240" i="4" s="1"/>
  <c r="G241" i="4"/>
  <c r="H241" i="4" s="1"/>
  <c r="G242" i="4"/>
  <c r="G243" i="4"/>
  <c r="H243" i="4" s="1"/>
  <c r="G244" i="4"/>
  <c r="H244" i="4" s="1"/>
  <c r="G245" i="4"/>
  <c r="G246" i="4"/>
  <c r="G247" i="4"/>
  <c r="H247" i="4" s="1"/>
  <c r="G248" i="4"/>
  <c r="H248" i="4" s="1"/>
  <c r="G249" i="4"/>
  <c r="H249" i="4" s="1"/>
  <c r="G250" i="4"/>
  <c r="G251" i="4"/>
  <c r="H251" i="4" s="1"/>
  <c r="G252" i="4"/>
  <c r="H252" i="4" s="1"/>
  <c r="G253" i="4"/>
  <c r="G254" i="4"/>
  <c r="G255" i="4"/>
  <c r="H255" i="4" s="1"/>
  <c r="G256" i="4"/>
  <c r="H256" i="4" s="1"/>
  <c r="G257" i="4"/>
  <c r="H257" i="4" s="1"/>
  <c r="G258" i="4"/>
  <c r="H13" i="4"/>
  <c r="I13" i="4" s="1"/>
  <c r="H26" i="4"/>
  <c r="I26" i="4" s="1"/>
  <c r="H29" i="4"/>
  <c r="I29" i="4" s="1"/>
  <c r="H30" i="4"/>
  <c r="I30" i="4" s="1"/>
  <c r="H66" i="4"/>
  <c r="H69" i="4"/>
  <c r="I69" i="4" s="1"/>
  <c r="H85" i="4"/>
  <c r="H86" i="4"/>
  <c r="H90" i="4"/>
  <c r="H93" i="4"/>
  <c r="H94" i="4"/>
  <c r="H98" i="4"/>
  <c r="H101" i="4"/>
  <c r="H102" i="4"/>
  <c r="H106" i="4"/>
  <c r="H109" i="4"/>
  <c r="H110" i="4"/>
  <c r="H114" i="4"/>
  <c r="H117" i="4"/>
  <c r="H118" i="4"/>
  <c r="H122" i="4"/>
  <c r="H125" i="4"/>
  <c r="H126" i="4"/>
  <c r="H130" i="4"/>
  <c r="H133" i="4"/>
  <c r="H134" i="4"/>
  <c r="H138" i="4"/>
  <c r="H141" i="4"/>
  <c r="H142" i="4"/>
  <c r="H146" i="4"/>
  <c r="H149" i="4"/>
  <c r="H150" i="4"/>
  <c r="H154" i="4"/>
  <c r="H157" i="4"/>
  <c r="H158" i="4"/>
  <c r="H162" i="4"/>
  <c r="H165" i="4"/>
  <c r="H166" i="4"/>
  <c r="H170" i="4"/>
  <c r="H173" i="4"/>
  <c r="H174" i="4"/>
  <c r="H178" i="4"/>
  <c r="H181" i="4"/>
  <c r="H182" i="4"/>
  <c r="H186" i="4"/>
  <c r="H189" i="4"/>
  <c r="H190" i="4"/>
  <c r="H194" i="4"/>
  <c r="H197" i="4"/>
  <c r="H198" i="4"/>
  <c r="H202" i="4"/>
  <c r="H205" i="4"/>
  <c r="H206" i="4"/>
  <c r="H210" i="4"/>
  <c r="H213" i="4"/>
  <c r="H214" i="4"/>
  <c r="H218" i="4"/>
  <c r="H221" i="4"/>
  <c r="H222" i="4"/>
  <c r="H226" i="4"/>
  <c r="H229" i="4"/>
  <c r="H230" i="4"/>
  <c r="H234" i="4"/>
  <c r="H237" i="4"/>
  <c r="H238" i="4"/>
  <c r="H242" i="4"/>
  <c r="H245" i="4"/>
  <c r="H246" i="4"/>
  <c r="H250" i="4"/>
  <c r="H253" i="4"/>
  <c r="H254" i="4"/>
  <c r="H258" i="4"/>
  <c r="G4" i="4"/>
  <c r="H4" i="4" s="1"/>
  <c r="I4" i="4" s="1"/>
  <c r="G3" i="4"/>
  <c r="H3" i="4" s="1"/>
  <c r="I3" i="4" s="1"/>
  <c r="F2" i="4" l="1"/>
</calcChain>
</file>

<file path=xl/sharedStrings.xml><?xml version="1.0" encoding="utf-8"?>
<sst xmlns="http://schemas.openxmlformats.org/spreadsheetml/2006/main" count="338" uniqueCount="305">
  <si>
    <t>Adresse MAC</t>
  </si>
  <si>
    <t>B8-CA-3A-9A-8C-41</t>
  </si>
  <si>
    <t>B8-CA-3A-91-AF-A9</t>
  </si>
  <si>
    <t>B8-CA-3A-91-BA-89</t>
  </si>
  <si>
    <t>B8-CA-3A-91-BA-AF</t>
  </si>
  <si>
    <t>B8-CA-3A-91-AC-B2</t>
  </si>
  <si>
    <t>B8-CA-3A-91-AF-56</t>
  </si>
  <si>
    <t>B8-CA-3A-91-BC-32</t>
  </si>
  <si>
    <t>F8-B1-56-DE-00-88</t>
  </si>
  <si>
    <t>34-17-EB-A9-2D-E2</t>
  </si>
  <si>
    <t>34-17-EB-A9-2D-CD</t>
  </si>
  <si>
    <t>34-17-EB-A9-2D-A6</t>
  </si>
  <si>
    <t>34-17-EB-A7-DE-90</t>
  </si>
  <si>
    <t>34-17-EB-A9-28-FC</t>
  </si>
  <si>
    <t>34-17-EB-A9-2A-84</t>
  </si>
  <si>
    <t>34-17-EB-A9-30-93</t>
  </si>
  <si>
    <t>34-17-EB-A8-C7-1F</t>
  </si>
  <si>
    <t>34-17-EB-A8-BC-5D</t>
  </si>
  <si>
    <t>34-17-EB-A9-22-17</t>
  </si>
  <si>
    <t>34-17-EB-A9-2D-49</t>
  </si>
  <si>
    <t>00-C0-85-3A-C1-B6</t>
  </si>
  <si>
    <t>34-17-EB-A8-C4-09</t>
  </si>
  <si>
    <t>00-17-C8-24-28-4F</t>
  </si>
  <si>
    <t>00-1F-29-22-7F-AB</t>
  </si>
  <si>
    <t>0C-C4-7A-E3-05-99</t>
  </si>
  <si>
    <t>84-2B-2B-AE-1E-39</t>
  </si>
  <si>
    <t>24-BE-05-EE-5A-C1</t>
  </si>
  <si>
    <t>00-03-6E-22-CA-3B</t>
  </si>
  <si>
    <t>90-B1-1C-9D-7A-2E</t>
  </si>
  <si>
    <t>B8-CA-3A-89-2B-35</t>
  </si>
  <si>
    <t>00-0A-F7-A0-EC-5E</t>
  </si>
  <si>
    <t>00-04-76-A0-DC-6B</t>
  </si>
  <si>
    <t>10-FE-ED-04-CC-D5</t>
  </si>
  <si>
    <t>B8-CA-3A-89-24-92</t>
  </si>
  <si>
    <t>00-0A-5E-3E-9B-A2</t>
  </si>
  <si>
    <t>00-0A-5E-40-48-CE</t>
  </si>
  <si>
    <t>00-03-2D-1C-E3-DF</t>
  </si>
  <si>
    <t>00-04-75-F8-74-9C</t>
  </si>
  <si>
    <t>00-1A-4B-16-3E-8B</t>
  </si>
  <si>
    <t>18-03-73-24-2E-FA</t>
  </si>
  <si>
    <t>00-07-4D-37-D2-EF</t>
  </si>
  <si>
    <t>00-0A-5E-40-83-3E</t>
  </si>
  <si>
    <t>00-08-96-00-19-E4</t>
  </si>
  <si>
    <t>00-0A-5E-40-47-1A</t>
  </si>
  <si>
    <t>00-0A-5E-40-48-38</t>
  </si>
  <si>
    <t>64-00-6A-1C-FE-7C</t>
  </si>
  <si>
    <t>00-0A-5E-1D-01-42</t>
  </si>
  <si>
    <t>B8-CA-3A-7A-DA-37</t>
  </si>
  <si>
    <t>00-1E-C9-3A-CE-6E</t>
  </si>
  <si>
    <t>B8-AC-6F-2A-B4-62</t>
  </si>
  <si>
    <t>B8-AC-6F-2A-88-98</t>
  </si>
  <si>
    <t>5C-F9-DD-6F-5D-C1</t>
  </si>
  <si>
    <t>B8-AC-6F-2A-81-77</t>
  </si>
  <si>
    <t>00-1E-C9-3A-C9-A0</t>
  </si>
  <si>
    <t>DC-4A-3E-B5-AC-6E</t>
  </si>
  <si>
    <t>84-2B-2B-AE-1C-96</t>
  </si>
  <si>
    <t>98-90-96-CC-DE-89</t>
  </si>
  <si>
    <t>98-90-96-CC-D7-B4</t>
  </si>
  <si>
    <t>00-C0-EE-3F-4D-E8</t>
  </si>
  <si>
    <t>24-BE-05-EE-5A-AD</t>
  </si>
  <si>
    <t>00-08-96-80-4D-02</t>
  </si>
  <si>
    <t>00-24-E8-47-BC-58</t>
  </si>
  <si>
    <t>B8-AC-6F-2A-80-C4</t>
  </si>
  <si>
    <t>B8-AC-6F-2A-AF-AB</t>
  </si>
  <si>
    <t>B8-AC-6F-2A-80-F5</t>
  </si>
  <si>
    <t>B8-AC-6F-2A-81-16</t>
  </si>
  <si>
    <t>D4-BE-D9-8C-D6-D2</t>
  </si>
  <si>
    <t>B8-AC-6F-2A-B3-1F</t>
  </si>
  <si>
    <t>B8-AC-6F-2A-B0-1D</t>
  </si>
  <si>
    <t>D4-BE-D9-8C-CC-2D</t>
  </si>
  <si>
    <t>00-1E-C9-3B-7B-BE</t>
  </si>
  <si>
    <t>D4-BE-D9-8C-DB-18</t>
  </si>
  <si>
    <t>00-25-90-C8-D9-8E</t>
  </si>
  <si>
    <t>98-90-96-CC-DD-37</t>
  </si>
  <si>
    <t>68-B5-99-AA-E6-F7</t>
  </si>
  <si>
    <t>00-20-84-00-45-70</t>
  </si>
  <si>
    <t>90-B1-1C-9D-79-7B</t>
  </si>
  <si>
    <t>00-E0-86-17-69-7A</t>
  </si>
  <si>
    <t>2C-59-E5-D2-0E-3E</t>
  </si>
  <si>
    <t>00-C0-85-3A-BD-CB</t>
  </si>
  <si>
    <t>64-51-06-26-82-F2</t>
  </si>
  <si>
    <t>98-90-96-CC-74-D9</t>
  </si>
  <si>
    <t>38-EA-A7-68-67-71</t>
  </si>
  <si>
    <t>B8-CA-3A-9A-B5-87</t>
  </si>
  <si>
    <t>98-90-96-CC-E0-8B</t>
  </si>
  <si>
    <t>98-90-96-CC-E3-A8</t>
  </si>
  <si>
    <t>D4-BE-D9-8C-D5-0F</t>
  </si>
  <si>
    <t>D4-BE-D9-8C-D6-07</t>
  </si>
  <si>
    <t>78-2B-CB-B8-5F-79</t>
  </si>
  <si>
    <t>00-14-22-42-CF-0F</t>
  </si>
  <si>
    <t>00-25-64-B0-41-FF</t>
  </si>
  <si>
    <t>00-03-2D-1C-E3-31</t>
  </si>
  <si>
    <t>00-03-6E-22-D9-7B</t>
  </si>
  <si>
    <t>98-90-96-CC-24-B6</t>
  </si>
  <si>
    <t>DC-4A-3E-B5-BC-73</t>
  </si>
  <si>
    <t>98-90-96-CC-D6-10</t>
  </si>
  <si>
    <t>24-BE-05-EE-6A-42</t>
  </si>
  <si>
    <t>68-B5-99-A9-02-F1</t>
  </si>
  <si>
    <t>98-90-96-CC-E1-81</t>
  </si>
  <si>
    <t>00-1C-DF-54-11-ED</t>
  </si>
  <si>
    <t>84-2B-2B-AE-1E-8D</t>
  </si>
  <si>
    <t>D4-85-64-3E-93-60</t>
  </si>
  <si>
    <t>00-25-64-A4-58-2E</t>
  </si>
  <si>
    <t>B8-AC-6F-2A-80-D1</t>
  </si>
  <si>
    <t>00-22-19-10-D9-48</t>
  </si>
  <si>
    <t>00-25-90-F5-05-39</t>
  </si>
  <si>
    <t>84-2B-2B-AE-1C-2E</t>
  </si>
  <si>
    <t>84-2B-2B-AE-1D-AE</t>
  </si>
  <si>
    <t>B8-AC-6F-2A-86-D8</t>
  </si>
  <si>
    <t>64-00-6A-47-3D-A3</t>
  </si>
  <si>
    <t>90-B1-1C-6A-53-CD</t>
  </si>
  <si>
    <t>F4-8E-38-7D-B6-C4</t>
  </si>
  <si>
    <t>B8-CA-3A-9A-B1-B1</t>
  </si>
  <si>
    <t>90-B1-1C-9D-78-EB</t>
  </si>
  <si>
    <t>64-00-6A-47-9A-E5</t>
  </si>
  <si>
    <t>B8-CA-3A-7A-D7-33</t>
  </si>
  <si>
    <t>64-00-6A-47-40-89</t>
  </si>
  <si>
    <t>5C-F9-DD-6F-67-4F</t>
  </si>
  <si>
    <t>40-B0-34-20-F0-D5</t>
  </si>
  <si>
    <t>00-25-64-B0-9C-3F</t>
  </si>
  <si>
    <t>68-B5-99-91-57-D7</t>
  </si>
  <si>
    <t>BC-30-5B-CB-C8-0B</t>
  </si>
  <si>
    <t>00-12-3F-4E-C9-75</t>
  </si>
  <si>
    <t>24-BE-05-EB-91-20</t>
  </si>
  <si>
    <t>84-2B-2B-AE-29-0E</t>
  </si>
  <si>
    <t>B8-AC-6F-2A-7D-C4</t>
  </si>
  <si>
    <t>00-25-90-F5-07-39</t>
  </si>
  <si>
    <t>5C-F9-DD-6F-66-09</t>
  </si>
  <si>
    <t>00-22-19-1C-7B-D9</t>
  </si>
  <si>
    <t>00-1E-C9-3B-50-E5</t>
  </si>
  <si>
    <t>84-2B-2B-AE-1F-4B</t>
  </si>
  <si>
    <t>00-22-19-1C-72-83</t>
  </si>
  <si>
    <t>64-00-6A-47-3D-BC</t>
  </si>
  <si>
    <t>00-25-64-A4-60-4B</t>
  </si>
  <si>
    <t>B8-CA-3A-97-58-CA</t>
  </si>
  <si>
    <t>00-14-22-42-C2-84</t>
  </si>
  <si>
    <t>F4-8E-38-7D-B9-B5</t>
  </si>
  <si>
    <t>B8-AC-6F-2A-87-44</t>
  </si>
  <si>
    <t>00-1E-4F-B2-C2-48</t>
  </si>
  <si>
    <t>00-24-E8-47-BC-98</t>
  </si>
  <si>
    <t>40-16-7E-AA-E6-53</t>
  </si>
  <si>
    <t>68-05-CA-36-DD-6D</t>
  </si>
  <si>
    <t>84-2B-2B-AE-1E-26</t>
  </si>
  <si>
    <t>84-2B-2B-AE-1C-F3</t>
  </si>
  <si>
    <t>B8-CA-3A-7A-D6-F3</t>
  </si>
  <si>
    <t>90-6C-AC-4A-E9-79</t>
  </si>
  <si>
    <t>00-90-E8-53-A6-D2</t>
  </si>
  <si>
    <t>00-0E-0C-B1-EF-94</t>
  </si>
  <si>
    <t>90-B1-1C-9D-73-3F</t>
  </si>
  <si>
    <t>00-25-64-B0-96-50</t>
  </si>
  <si>
    <t>B8-CA-3A-89-24-68</t>
  </si>
  <si>
    <t>64-00-6A-47-3D-B1</t>
  </si>
  <si>
    <t>F8-B1-56-BD-85-DE</t>
  </si>
  <si>
    <t>N° Port</t>
  </si>
  <si>
    <t>N° Switch</t>
  </si>
  <si>
    <t/>
  </si>
  <si>
    <t>X</t>
  </si>
  <si>
    <t>B8-CA-3A-91-BC-0F</t>
  </si>
  <si>
    <t>00-00-00-00-00-02</t>
  </si>
  <si>
    <t>00-00-00-00-00-03</t>
  </si>
  <si>
    <t>00-00-00-00-00-04</t>
  </si>
  <si>
    <t>00-00-00-00-00-05</t>
  </si>
  <si>
    <t>00-00-00-00-00-06</t>
  </si>
  <si>
    <t>00-00-00-00-00-07</t>
  </si>
  <si>
    <t>00-00-00-00-00-08</t>
  </si>
  <si>
    <t>00-00-00-00-00-09</t>
  </si>
  <si>
    <t>00-00-00-00-00-10</t>
  </si>
  <si>
    <t>00-00-00-00-00-11</t>
  </si>
  <si>
    <t>00-00-00-00-00-12</t>
  </si>
  <si>
    <t>00-00-00-00-00-13</t>
  </si>
  <si>
    <t>00-00-00-00-00-01</t>
  </si>
  <si>
    <t>98-90-96-CC-DE-69</t>
  </si>
  <si>
    <t>00-10-40-AE-7B-7B</t>
  </si>
  <si>
    <t>00-10-40-A2-62-E1</t>
  </si>
  <si>
    <t>98-90-96-CC-D2-06</t>
  </si>
  <si>
    <t>98-90-96-CC-DC-F2</t>
  </si>
  <si>
    <t>84-2B-2B-AE-1D-FA</t>
  </si>
  <si>
    <t>34-17-EB-A8-C7-96</t>
  </si>
  <si>
    <t>00-10-40-A2-5B-BF</t>
  </si>
  <si>
    <t>00-10-40-77-CD-02</t>
  </si>
  <si>
    <t>00-25-64-B0-9E-3B</t>
  </si>
  <si>
    <t>00-0F-13-29-02-2F</t>
  </si>
  <si>
    <t>00-0F-13-29-03-39</t>
  </si>
  <si>
    <t>00-04-75-E9-45-94</t>
  </si>
  <si>
    <t>00-07-4D-37-D3-49</t>
  </si>
  <si>
    <t>00-0F-13-29-03-04</t>
  </si>
  <si>
    <t>00-23-24-DD-93-67</t>
  </si>
  <si>
    <t>D4-BE-D9-8C-D5-E4</t>
  </si>
  <si>
    <t>F8-B1-56-DE-02-DA</t>
  </si>
  <si>
    <t>34-17-EB-A8-EF-26</t>
  </si>
  <si>
    <t>34-17-EB-A8-C5-AE</t>
  </si>
  <si>
    <t>00-80-88-48-4A-80</t>
  </si>
  <si>
    <t>AC-E2-D3-43-F9-11</t>
  </si>
  <si>
    <t>NOM du poste</t>
  </si>
  <si>
    <t>00-1E-C9-B5-EB-55</t>
  </si>
  <si>
    <t>5C-F9-DD-6F-5B-74</t>
  </si>
  <si>
    <t>00-00-00-00-00-14</t>
  </si>
  <si>
    <t>00-00-00-00-00-15</t>
  </si>
  <si>
    <t>00-00-00-00-00-16</t>
  </si>
  <si>
    <t>00-00-00-00-00-17</t>
  </si>
  <si>
    <t>00-00-00-00-00-18</t>
  </si>
  <si>
    <t>00-00-00-00-00-19</t>
  </si>
  <si>
    <t>00-00-00-00-00-20</t>
  </si>
  <si>
    <t>00-00-00-00-00-21</t>
  </si>
  <si>
    <t>00-00-00-00-00-22</t>
  </si>
  <si>
    <t>00-00-00-00-00-23</t>
  </si>
  <si>
    <t>00-00-00-00-00-24</t>
  </si>
  <si>
    <t>00-00-00-00-00-25</t>
  </si>
  <si>
    <t>00-00-00-00-00-26</t>
  </si>
  <si>
    <t>00-00-00-00-00-27</t>
  </si>
  <si>
    <t>00-00-00-00-00-28</t>
  </si>
  <si>
    <t>00-00-00-00-00-29</t>
  </si>
  <si>
    <t>00-00-00-00-00-30</t>
  </si>
  <si>
    <t>00-00-00-00-00-31</t>
  </si>
  <si>
    <t>00-00-00-00-00-32</t>
  </si>
  <si>
    <t>00-00-00-00-00-33</t>
  </si>
  <si>
    <t>00-00-00-00-00-34</t>
  </si>
  <si>
    <t>00-00-00-00-00-35</t>
  </si>
  <si>
    <t>00-00-00-00-00-36</t>
  </si>
  <si>
    <t>00-00-00-00-00-37</t>
  </si>
  <si>
    <t>00-00-00-00-00-38</t>
  </si>
  <si>
    <t>00-00-00-00-00-39</t>
  </si>
  <si>
    <t>00-00-00-00-00-40</t>
  </si>
  <si>
    <t>00-00-00-00-00-41</t>
  </si>
  <si>
    <t>68b5.99aa.e6f7</t>
  </si>
  <si>
    <t>0017.c84f.8c60</t>
  </si>
  <si>
    <t>adresses MAC brut</t>
  </si>
  <si>
    <t>efface les points dans l'adresse MAC</t>
  </si>
  <si>
    <t>Ajoute les lettres en MAJ</t>
  </si>
  <si>
    <t>Ajoute les "-"</t>
  </si>
  <si>
    <t>00c0.853a.c42b</t>
  </si>
  <si>
    <t>9890.96cc.e181</t>
  </si>
  <si>
    <t>0cc4.7ae3.0599</t>
  </si>
  <si>
    <t>b8ca.3a91.bc0f</t>
  </si>
  <si>
    <t>f8b1.56bd.85de</t>
  </si>
  <si>
    <t>f48e.387d.b6c4</t>
  </si>
  <si>
    <t>0000.0000.0010</t>
  </si>
  <si>
    <t>38ea.a768.6771</t>
  </si>
  <si>
    <t>0000.0000.0002</t>
  </si>
  <si>
    <t>0000.0000.0003</t>
  </si>
  <si>
    <t>001e.c93b.50e5</t>
  </si>
  <si>
    <t>5cf9.dd6f.6609</t>
  </si>
  <si>
    <t>0022.191c.7bd9</t>
  </si>
  <si>
    <t>0022.191c.7283</t>
  </si>
  <si>
    <t>f48e.387d.b9b5</t>
  </si>
  <si>
    <t>b8ca.3a89.2b35</t>
  </si>
  <si>
    <t>0000.0000.0013</t>
  </si>
  <si>
    <t>0090.e853.a6d2</t>
  </si>
  <si>
    <t>842b.2bae.1e39</t>
  </si>
  <si>
    <t>000a.f7a0.ec5e</t>
  </si>
  <si>
    <t>0000.0000.0004</t>
  </si>
  <si>
    <t>0000.0000.0005</t>
  </si>
  <si>
    <t>842b.2bae.1f4b</t>
  </si>
  <si>
    <t>0025.64b0.41ff</t>
  </si>
  <si>
    <t>3417.eba9.28fc</t>
  </si>
  <si>
    <t>90b1.1c9d.7a2e</t>
  </si>
  <si>
    <t>90b1.1c9d.797b</t>
  </si>
  <si>
    <t>10fe.ed04.ccd5</t>
  </si>
  <si>
    <t>0000.0000.0006</t>
  </si>
  <si>
    <t>0000.0000.0007</t>
  </si>
  <si>
    <t>509a.4caa.964d</t>
  </si>
  <si>
    <t>0000.0000.0009</t>
  </si>
  <si>
    <t>842b.2bae.1c96</t>
  </si>
  <si>
    <t>842b.2bae.1e26</t>
  </si>
  <si>
    <t>842b.2bae.1cf3</t>
  </si>
  <si>
    <t>90b1.1c9d.78eb</t>
  </si>
  <si>
    <t>842b.2bae.1dae</t>
  </si>
  <si>
    <t>1803.7324.2efa</t>
  </si>
  <si>
    <t>90b1.1c9d.733f</t>
  </si>
  <si>
    <t>0007.4d37.d349</t>
  </si>
  <si>
    <t>0024.e847.bc98</t>
  </si>
  <si>
    <t>0025.90c8.d98e</t>
  </si>
  <si>
    <t>0025.90f5.0739</t>
  </si>
  <si>
    <t>3417.eba8.c409</t>
  </si>
  <si>
    <t>3417.eba8.c5ae</t>
  </si>
  <si>
    <t>3417.eba9.2217</t>
  </si>
  <si>
    <t>6400.6a1c.fe7c</t>
  </si>
  <si>
    <t>b8ac.6f2a.b462</t>
  </si>
  <si>
    <t>dc4a.3eb5.ac6e</t>
  </si>
  <si>
    <t>b8ca.3a89.2492</t>
  </si>
  <si>
    <t>0004.75f8.749c</t>
  </si>
  <si>
    <t>000a.5e40.4838</t>
  </si>
  <si>
    <t>000a.5e40.833e</t>
  </si>
  <si>
    <t>000e.0cb1.ef94</t>
  </si>
  <si>
    <t>0022.1910.d948</t>
  </si>
  <si>
    <t>0025.64a4.582e</t>
  </si>
  <si>
    <t>b8ac.6f2a.80c4</t>
  </si>
  <si>
    <t>b8ac.6f2a.80d1</t>
  </si>
  <si>
    <t>b8ac.6f2a.8116</t>
  </si>
  <si>
    <t>0025.90f5.0539</t>
  </si>
  <si>
    <t>b8ac.6f2a.8744</t>
  </si>
  <si>
    <t>0004.75e9.4594</t>
  </si>
  <si>
    <t>0004.76a0.dc6b</t>
  </si>
  <si>
    <t>000a.5e40.471a</t>
  </si>
  <si>
    <t>000f.1329.022f</t>
  </si>
  <si>
    <t>000f.1329.0304</t>
  </si>
  <si>
    <t>000f.1329.0339</t>
  </si>
  <si>
    <t>0012.3f4e.c975</t>
  </si>
  <si>
    <t>0014.2242.c284</t>
  </si>
  <si>
    <t>0014.2242.cf0f</t>
  </si>
  <si>
    <t>0025.64a4.604b</t>
  </si>
  <si>
    <t>0080.8848.4a80</t>
  </si>
  <si>
    <t>b8ac.6f2a.80f5</t>
  </si>
  <si>
    <t>b8ac.6f2a.8898</t>
  </si>
  <si>
    <t>b8ac.6f2a.b01d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</si>
</sst>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 Unicode MS"/>
      <family val="2"/>
    </font>
    <font>
      <sz val="10"/>
      <color rgb="FFFF0000"/>
      <name val="Arial"/>
      <family val="2"/>
    </font>
    <font>
      <b/>
      <sz val="10"/>
      <color rgb="FF92D05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2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3">
    <cellStyle name="Normal" xfId="0" builtinId="0"/>
    <cellStyle name="Normal 10" xfId="2"/>
    <cellStyle name="Normal 2" xfId="1"/>
  </cellStyles>
  <dxfs count="0"/>
  <tableStyles count="0" defaultTableStyle="TableStyleMedium9" defaultPivotStyle="PivotStyleLight16"/>
  <colors>
    <mruColors>
      <color rgb="FFCCECFF"/>
      <color rgb="FFCCFFFF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58"/>
  <sheetViews>
    <sheetView tabSelected="1" workbookViewId="0">
      <selection activeCell="F1" sqref="F1:I16"/>
    </sheetView>
  </sheetViews>
  <sheetFormatPr baseColWidth="10" defaultRowHeight="12.75" x14ac:dyDescent="0.2"/>
  <cols>
    <col min="1" max="1" width="26.140625" customWidth="1"/>
    <col min="2" max="2" width="12.28515625" style="2" bestFit="1" customWidth="1"/>
    <col min="3" max="3" width="9.5703125" style="2" bestFit="1" customWidth="1"/>
    <col min="5" max="5" width="34" customWidth="1"/>
    <col min="6" max="6" width="19.5703125" style="2" bestFit="1" customWidth="1"/>
    <col min="7" max="7" width="32.140625" style="2" bestFit="1" customWidth="1"/>
    <col min="8" max="8" width="22.140625" style="2" bestFit="1" customWidth="1"/>
    <col min="9" max="9" width="17.28515625" style="2" bestFit="1" customWidth="1"/>
    <col min="10" max="10" width="17.28515625" bestFit="1" customWidth="1"/>
  </cols>
  <sheetData>
    <row r="1" spans="1:10" ht="16.5" x14ac:dyDescent="0.2">
      <c r="A1" s="3" t="s">
        <v>0</v>
      </c>
      <c r="B1" s="3" t="s">
        <v>154</v>
      </c>
      <c r="C1" s="3" t="s">
        <v>153</v>
      </c>
      <c r="E1" s="3" t="s">
        <v>193</v>
      </c>
      <c r="F1" s="18" t="s">
        <v>226</v>
      </c>
      <c r="G1" s="16" t="s">
        <v>227</v>
      </c>
      <c r="H1" s="16" t="s">
        <v>228</v>
      </c>
      <c r="I1" s="17" t="s">
        <v>229</v>
      </c>
    </row>
    <row r="2" spans="1:10" ht="16.5" x14ac:dyDescent="0.2">
      <c r="A2" s="3"/>
      <c r="B2" s="3"/>
      <c r="C2" s="3"/>
      <c r="E2" s="3"/>
      <c r="F2" s="19" t="str">
        <f t="shared" ref="F2" si="0">CONCATENATE(MID(E2,1,2), "-", MID(E2,3,2), "-", MID(E2,5,2), "-", MID(E2,7,2), "-",MID(E2,9,2), "-",MID(E2,11,2))</f>
        <v>-----</v>
      </c>
      <c r="I2" s="17"/>
    </row>
    <row r="3" spans="1:10" ht="15" x14ac:dyDescent="0.2">
      <c r="A3" s="4" t="s">
        <v>74</v>
      </c>
      <c r="B3" s="2">
        <v>167</v>
      </c>
      <c r="C3" s="2">
        <v>1</v>
      </c>
      <c r="E3" s="12" t="e">
        <f>VLOOKUP(J3,#REF!,8,1)</f>
        <v>#REF!</v>
      </c>
      <c r="F3" s="19" t="s">
        <v>224</v>
      </c>
      <c r="G3" s="15" t="str">
        <f t="shared" ref="G3:G66" si="1">SUBSTITUTE(macbrut,".","")</f>
        <v>68b599aae6f7</v>
      </c>
      <c r="H3" s="2" t="str">
        <f t="shared" ref="H3:H66" si="2">UPPER(macsanspoints)</f>
        <v>68B599AAE6F7</v>
      </c>
      <c r="I3" s="17" t="str">
        <f t="shared" ref="I3:I66" si="3">LEFT(macMAJ,2)&amp;"-"&amp;MID(macMAJ,3,2)&amp;"-"&amp;MID(macMAJ,5,2)&amp;"-"&amp;MID(macMAJ,7,2)&amp;"-"&amp;MID(macMAJ,9,2)&amp;"-"&amp;RIGHT(macMAJ,2)</f>
        <v>68-B5-99-AA-E6-F7</v>
      </c>
      <c r="J3" s="17" t="s">
        <v>74</v>
      </c>
    </row>
    <row r="4" spans="1:10" ht="15" x14ac:dyDescent="0.2">
      <c r="A4" t="s">
        <v>22</v>
      </c>
      <c r="B4" s="2">
        <v>167</v>
      </c>
      <c r="C4" s="2">
        <v>2</v>
      </c>
      <c r="E4" s="12" t="e">
        <f>VLOOKUP(I4,#REF!,2,0)</f>
        <v>#REF!</v>
      </c>
      <c r="F4" s="19" t="s">
        <v>225</v>
      </c>
      <c r="G4" s="15" t="str">
        <f t="shared" si="1"/>
        <v>0017c84f8c60</v>
      </c>
      <c r="H4" s="2" t="str">
        <f t="shared" si="2"/>
        <v>0017C84F8C60</v>
      </c>
      <c r="I4" s="17" t="str">
        <f t="shared" si="3"/>
        <v>00-17-C8-4F-8C-60</v>
      </c>
    </row>
    <row r="5" spans="1:10" ht="15" x14ac:dyDescent="0.2">
      <c r="A5" t="s">
        <v>20</v>
      </c>
      <c r="B5" s="2">
        <v>167</v>
      </c>
      <c r="C5" s="2">
        <v>2</v>
      </c>
      <c r="E5" s="12" t="e">
        <f>VLOOKUP(I5,liste,3,0)</f>
        <v>#REF!</v>
      </c>
      <c r="F5" s="19" t="s">
        <v>230</v>
      </c>
      <c r="G5" s="15" t="str">
        <f t="shared" si="1"/>
        <v>00c0853ac42b</v>
      </c>
      <c r="H5" s="2" t="str">
        <f t="shared" si="2"/>
        <v>00C0853AC42B</v>
      </c>
      <c r="I5" s="17" t="str">
        <f t="shared" si="3"/>
        <v>00-C0-85-3A-C4-2B</v>
      </c>
    </row>
    <row r="6" spans="1:10" ht="15" x14ac:dyDescent="0.2">
      <c r="A6" t="s">
        <v>98</v>
      </c>
      <c r="B6" s="2">
        <v>167</v>
      </c>
      <c r="C6" s="2">
        <v>3</v>
      </c>
      <c r="E6" s="12" t="e">
        <f>VLOOKUP(I6,liste,3,0)</f>
        <v>#REF!</v>
      </c>
      <c r="F6" s="19" t="s">
        <v>231</v>
      </c>
      <c r="G6" s="15" t="str">
        <f t="shared" si="1"/>
        <v>989096cce181</v>
      </c>
      <c r="H6" s="2" t="str">
        <f t="shared" si="2"/>
        <v>989096CCE181</v>
      </c>
      <c r="I6" s="17" t="str">
        <f t="shared" si="3"/>
        <v>98-90-96-CC-E1-81</v>
      </c>
    </row>
    <row r="7" spans="1:10" ht="15" x14ac:dyDescent="0.2">
      <c r="A7" t="s">
        <v>24</v>
      </c>
      <c r="B7" s="2">
        <v>167</v>
      </c>
      <c r="C7" s="2">
        <v>4</v>
      </c>
      <c r="E7" s="12" t="e">
        <f>VLOOKUP(I7,liste,3,0)</f>
        <v>#REF!</v>
      </c>
      <c r="F7" s="19" t="s">
        <v>232</v>
      </c>
      <c r="G7" s="15" t="str">
        <f t="shared" si="1"/>
        <v>0cc47ae30599</v>
      </c>
      <c r="H7" s="2" t="str">
        <f t="shared" si="2"/>
        <v>0CC47AE30599</v>
      </c>
      <c r="I7" s="17" t="str">
        <f t="shared" si="3"/>
        <v>0C-C4-7A-E3-05-99</v>
      </c>
    </row>
    <row r="8" spans="1:10" ht="15" x14ac:dyDescent="0.2">
      <c r="A8" t="s">
        <v>19</v>
      </c>
      <c r="B8" s="2">
        <v>167</v>
      </c>
      <c r="C8" s="2">
        <v>5</v>
      </c>
      <c r="E8" s="12" t="e">
        <f>VLOOKUP(I8,liste,3,0)</f>
        <v>#REF!</v>
      </c>
      <c r="F8" s="19" t="s">
        <v>233</v>
      </c>
      <c r="G8" s="15" t="str">
        <f t="shared" si="1"/>
        <v>b8ca3a91bc0f</v>
      </c>
      <c r="H8" s="2" t="str">
        <f t="shared" si="2"/>
        <v>B8CA3A91BC0F</v>
      </c>
      <c r="I8" s="17" t="str">
        <f t="shared" si="3"/>
        <v>B8-CA-3A-91-BC-0F</v>
      </c>
    </row>
    <row r="9" spans="1:10" ht="15" x14ac:dyDescent="0.2">
      <c r="A9" t="s">
        <v>152</v>
      </c>
      <c r="B9" s="2">
        <v>167</v>
      </c>
      <c r="C9" s="2">
        <v>6</v>
      </c>
      <c r="E9" s="12" t="e">
        <f>VLOOKUP(I9,liste,3,0)</f>
        <v>#REF!</v>
      </c>
      <c r="F9" s="19" t="s">
        <v>234</v>
      </c>
      <c r="G9" s="15" t="str">
        <f t="shared" si="1"/>
        <v>f8b156bd85de</v>
      </c>
      <c r="H9" s="2" t="str">
        <f t="shared" si="2"/>
        <v>F8B156BD85DE</v>
      </c>
      <c r="I9" s="17" t="str">
        <f t="shared" si="3"/>
        <v>F8-B1-56-BD-85-DE</v>
      </c>
    </row>
    <row r="10" spans="1:10" ht="15" x14ac:dyDescent="0.2">
      <c r="A10" s="5" t="s">
        <v>155</v>
      </c>
      <c r="B10" s="6">
        <v>167</v>
      </c>
      <c r="C10" s="6">
        <v>7</v>
      </c>
      <c r="D10" s="5"/>
      <c r="E10" s="13"/>
      <c r="F10" s="19"/>
      <c r="G10" s="15" t="str">
        <f t="shared" si="1"/>
        <v/>
      </c>
      <c r="H10" s="2" t="str">
        <f t="shared" si="2"/>
        <v/>
      </c>
      <c r="I10" s="17" t="str">
        <f t="shared" si="3"/>
        <v>-----</v>
      </c>
    </row>
    <row r="11" spans="1:10" ht="15" x14ac:dyDescent="0.2">
      <c r="A11" t="s">
        <v>111</v>
      </c>
      <c r="B11" s="2">
        <v>167</v>
      </c>
      <c r="C11" s="2">
        <v>8</v>
      </c>
      <c r="E11" s="12"/>
      <c r="F11" s="19" t="s">
        <v>235</v>
      </c>
      <c r="G11" s="15" t="str">
        <f t="shared" si="1"/>
        <v>f48e387db6c4</v>
      </c>
      <c r="H11" s="2" t="str">
        <f t="shared" si="2"/>
        <v>F48E387DB6C4</v>
      </c>
      <c r="I11" s="17" t="str">
        <f t="shared" si="3"/>
        <v>F4-8E-38-7D-B6-C4</v>
      </c>
    </row>
    <row r="12" spans="1:10" ht="15" x14ac:dyDescent="0.2">
      <c r="A12" t="s">
        <v>157</v>
      </c>
      <c r="B12" s="2">
        <v>167</v>
      </c>
      <c r="C12" s="2">
        <v>9</v>
      </c>
      <c r="E12" s="12"/>
      <c r="F12" s="19" t="s">
        <v>236</v>
      </c>
      <c r="G12" s="15" t="str">
        <f t="shared" si="1"/>
        <v>000000000010</v>
      </c>
      <c r="H12" s="2" t="str">
        <f t="shared" si="2"/>
        <v>000000000010</v>
      </c>
      <c r="I12" s="17" t="str">
        <f t="shared" si="3"/>
        <v>00-00-00-00-00-10</v>
      </c>
    </row>
    <row r="13" spans="1:10" ht="15" x14ac:dyDescent="0.2">
      <c r="A13" t="s">
        <v>82</v>
      </c>
      <c r="B13" s="2">
        <v>167</v>
      </c>
      <c r="C13" s="2">
        <v>10</v>
      </c>
      <c r="E13" s="12"/>
      <c r="F13" s="19" t="s">
        <v>237</v>
      </c>
      <c r="G13" s="15" t="str">
        <f t="shared" si="1"/>
        <v>38eaa7686771</v>
      </c>
      <c r="H13" s="2" t="str">
        <f t="shared" si="2"/>
        <v>38EAA7686771</v>
      </c>
      <c r="I13" s="17" t="str">
        <f t="shared" si="3"/>
        <v>38-EA-A7-68-67-71</v>
      </c>
    </row>
    <row r="14" spans="1:10" ht="15" x14ac:dyDescent="0.2">
      <c r="A14" s="10" t="s">
        <v>158</v>
      </c>
      <c r="B14" s="11">
        <v>167</v>
      </c>
      <c r="C14" s="11">
        <v>11</v>
      </c>
      <c r="D14" s="10"/>
      <c r="E14" s="14"/>
      <c r="F14" s="19" t="s">
        <v>238</v>
      </c>
      <c r="G14" s="15" t="str">
        <f t="shared" si="1"/>
        <v>000000000002</v>
      </c>
      <c r="H14" s="2" t="str">
        <f t="shared" si="2"/>
        <v>000000000002</v>
      </c>
      <c r="I14" s="17" t="str">
        <f t="shared" si="3"/>
        <v>00-00-00-00-00-02</v>
      </c>
    </row>
    <row r="15" spans="1:10" ht="15" x14ac:dyDescent="0.2">
      <c r="A15" s="10" t="s">
        <v>159</v>
      </c>
      <c r="B15" s="11">
        <v>167</v>
      </c>
      <c r="C15" s="11">
        <v>12</v>
      </c>
      <c r="D15" s="10"/>
      <c r="E15" s="14"/>
      <c r="F15" s="19" t="s">
        <v>239</v>
      </c>
      <c r="G15" s="15" t="str">
        <f t="shared" si="1"/>
        <v>000000000003</v>
      </c>
      <c r="H15" s="2" t="str">
        <f t="shared" si="2"/>
        <v>000000000003</v>
      </c>
      <c r="I15" s="17" t="str">
        <f t="shared" si="3"/>
        <v>00-00-00-00-00-03</v>
      </c>
    </row>
    <row r="16" spans="1:10" ht="15" x14ac:dyDescent="0.2">
      <c r="A16" t="s">
        <v>129</v>
      </c>
      <c r="B16" s="2">
        <v>167</v>
      </c>
      <c r="C16" s="2">
        <v>13</v>
      </c>
      <c r="E16" s="12"/>
      <c r="F16" s="20" t="s">
        <v>240</v>
      </c>
      <c r="G16" s="15" t="str">
        <f t="shared" si="1"/>
        <v>001ec93b50e5</v>
      </c>
      <c r="H16" s="2" t="str">
        <f t="shared" si="2"/>
        <v>001EC93B50E5</v>
      </c>
      <c r="I16" s="17" t="str">
        <f t="shared" si="3"/>
        <v>00-1E-C9-3B-50-E5</v>
      </c>
    </row>
    <row r="17" spans="1:9" ht="15" x14ac:dyDescent="0.2">
      <c r="A17" t="s">
        <v>127</v>
      </c>
      <c r="B17" s="2">
        <v>167</v>
      </c>
      <c r="C17" s="2">
        <v>14</v>
      </c>
      <c r="E17" s="12"/>
      <c r="F17" s="20" t="s">
        <v>241</v>
      </c>
      <c r="G17" s="15" t="str">
        <f t="shared" si="1"/>
        <v>5cf9dd6f6609</v>
      </c>
      <c r="H17" s="2" t="str">
        <f t="shared" si="2"/>
        <v>5CF9DD6F6609</v>
      </c>
      <c r="I17" s="17" t="str">
        <f t="shared" si="3"/>
        <v>5C-F9-DD-6F-66-09</v>
      </c>
    </row>
    <row r="18" spans="1:9" ht="15" x14ac:dyDescent="0.2">
      <c r="A18" t="s">
        <v>128</v>
      </c>
      <c r="B18" s="2">
        <v>167</v>
      </c>
      <c r="C18" s="2">
        <v>15</v>
      </c>
      <c r="E18" s="12"/>
      <c r="F18" s="20" t="s">
        <v>242</v>
      </c>
      <c r="G18" s="15" t="str">
        <f t="shared" si="1"/>
        <v>0022191c7bd9</v>
      </c>
      <c r="H18" s="2" t="str">
        <f t="shared" si="2"/>
        <v>0022191C7BD9</v>
      </c>
      <c r="I18" s="17" t="str">
        <f t="shared" si="3"/>
        <v>00-22-19-1C-7B-D9</v>
      </c>
    </row>
    <row r="19" spans="1:9" ht="15" x14ac:dyDescent="0.2">
      <c r="A19" t="s">
        <v>131</v>
      </c>
      <c r="B19" s="2">
        <v>167</v>
      </c>
      <c r="C19" s="2">
        <v>16</v>
      </c>
      <c r="E19" s="12"/>
      <c r="F19" s="20" t="s">
        <v>243</v>
      </c>
      <c r="G19" s="15" t="str">
        <f t="shared" si="1"/>
        <v>0022191c7283</v>
      </c>
      <c r="H19" s="2" t="str">
        <f t="shared" si="2"/>
        <v>0022191C7283</v>
      </c>
      <c r="I19" s="17" t="str">
        <f t="shared" si="3"/>
        <v>00-22-19-1C-72-83</v>
      </c>
    </row>
    <row r="20" spans="1:9" ht="15" x14ac:dyDescent="0.2">
      <c r="A20" t="s">
        <v>136</v>
      </c>
      <c r="B20" s="2">
        <v>167</v>
      </c>
      <c r="C20" s="2">
        <v>17</v>
      </c>
      <c r="E20" s="12"/>
      <c r="F20" s="20" t="s">
        <v>244</v>
      </c>
      <c r="G20" s="15" t="str">
        <f t="shared" si="1"/>
        <v>f48e387db9b5</v>
      </c>
      <c r="H20" s="2" t="str">
        <f t="shared" si="2"/>
        <v>F48E387DB9B5</v>
      </c>
      <c r="I20" s="17" t="str">
        <f t="shared" si="3"/>
        <v>F4-8E-38-7D-B9-B5</v>
      </c>
    </row>
    <row r="21" spans="1:9" ht="15" x14ac:dyDescent="0.2">
      <c r="A21" t="s">
        <v>29</v>
      </c>
      <c r="B21" s="2">
        <v>167</v>
      </c>
      <c r="C21" s="2">
        <v>18</v>
      </c>
      <c r="E21" s="12"/>
      <c r="F21" s="20" t="s">
        <v>245</v>
      </c>
      <c r="G21" s="15" t="str">
        <f t="shared" si="1"/>
        <v>b8ca3a892b35</v>
      </c>
      <c r="H21" s="2" t="str">
        <f t="shared" si="2"/>
        <v>B8CA3A892B35</v>
      </c>
      <c r="I21" s="17" t="str">
        <f t="shared" si="3"/>
        <v>B8-CA-3A-89-2B-35</v>
      </c>
    </row>
    <row r="22" spans="1:9" ht="15" x14ac:dyDescent="0.2">
      <c r="A22" t="s">
        <v>121</v>
      </c>
      <c r="B22" s="2">
        <v>167</v>
      </c>
      <c r="C22" s="2">
        <v>19</v>
      </c>
      <c r="E22" s="12"/>
      <c r="F22" s="20" t="s">
        <v>246</v>
      </c>
      <c r="G22" s="15" t="str">
        <f t="shared" si="1"/>
        <v>000000000013</v>
      </c>
      <c r="H22" s="2" t="str">
        <f t="shared" si="2"/>
        <v>000000000013</v>
      </c>
      <c r="I22" s="17" t="str">
        <f t="shared" si="3"/>
        <v>00-00-00-00-00-13</v>
      </c>
    </row>
    <row r="23" spans="1:9" ht="15" x14ac:dyDescent="0.2">
      <c r="A23" s="5" t="s">
        <v>155</v>
      </c>
      <c r="B23" s="6">
        <v>167</v>
      </c>
      <c r="C23" s="6">
        <v>20</v>
      </c>
      <c r="D23" s="5"/>
      <c r="E23" s="13"/>
      <c r="F23" s="20"/>
      <c r="G23" s="15" t="str">
        <f t="shared" si="1"/>
        <v/>
      </c>
      <c r="H23" s="2" t="str">
        <f t="shared" si="2"/>
        <v/>
      </c>
      <c r="I23" s="17" t="str">
        <f t="shared" si="3"/>
        <v>-----</v>
      </c>
    </row>
    <row r="24" spans="1:9" ht="15" x14ac:dyDescent="0.2">
      <c r="A24" t="s">
        <v>146</v>
      </c>
      <c r="B24" s="2">
        <v>167</v>
      </c>
      <c r="C24" s="2">
        <v>21</v>
      </c>
      <c r="E24" s="12"/>
      <c r="F24" s="20" t="s">
        <v>247</v>
      </c>
      <c r="G24" s="15" t="str">
        <f t="shared" si="1"/>
        <v>0090e853a6d2</v>
      </c>
      <c r="H24" s="2" t="str">
        <f t="shared" si="2"/>
        <v>0090E853A6D2</v>
      </c>
      <c r="I24" s="17" t="str">
        <f t="shared" si="3"/>
        <v>00-90-E8-53-A6-D2</v>
      </c>
    </row>
    <row r="25" spans="1:9" ht="15" x14ac:dyDescent="0.2">
      <c r="A25" t="s">
        <v>25</v>
      </c>
      <c r="B25" s="2">
        <v>167</v>
      </c>
      <c r="C25" s="2">
        <v>22</v>
      </c>
      <c r="E25" s="12"/>
      <c r="F25" s="20" t="s">
        <v>248</v>
      </c>
      <c r="G25" s="15" t="str">
        <f t="shared" si="1"/>
        <v>842b2bae1e39</v>
      </c>
      <c r="H25" s="2" t="str">
        <f t="shared" si="2"/>
        <v>842B2BAE1E39</v>
      </c>
      <c r="I25" s="17" t="str">
        <f t="shared" si="3"/>
        <v>84-2B-2B-AE-1E-39</v>
      </c>
    </row>
    <row r="26" spans="1:9" ht="15" x14ac:dyDescent="0.2">
      <c r="A26" t="s">
        <v>30</v>
      </c>
      <c r="B26" s="2">
        <v>167</v>
      </c>
      <c r="C26" s="2">
        <v>23</v>
      </c>
      <c r="E26" s="12"/>
      <c r="F26" s="20" t="s">
        <v>249</v>
      </c>
      <c r="G26" s="15" t="str">
        <f t="shared" si="1"/>
        <v>000af7a0ec5e</v>
      </c>
      <c r="H26" s="2" t="str">
        <f t="shared" si="2"/>
        <v>000AF7A0EC5E</v>
      </c>
      <c r="I26" s="17" t="str">
        <f t="shared" si="3"/>
        <v>00-0A-F7-A0-EC-5E</v>
      </c>
    </row>
    <row r="27" spans="1:9" ht="15" x14ac:dyDescent="0.2">
      <c r="A27" s="10" t="s">
        <v>160</v>
      </c>
      <c r="B27" s="11">
        <v>167</v>
      </c>
      <c r="C27" s="11">
        <v>24</v>
      </c>
      <c r="D27" s="10"/>
      <c r="E27" s="14"/>
      <c r="F27" s="20" t="s">
        <v>250</v>
      </c>
      <c r="G27" s="15" t="str">
        <f t="shared" si="1"/>
        <v>000000000004</v>
      </c>
      <c r="H27" s="2" t="str">
        <f t="shared" si="2"/>
        <v>000000000004</v>
      </c>
      <c r="I27" s="17" t="str">
        <f t="shared" si="3"/>
        <v>00-00-00-00-00-04</v>
      </c>
    </row>
    <row r="28" spans="1:9" ht="15" x14ac:dyDescent="0.2">
      <c r="A28" s="10" t="s">
        <v>161</v>
      </c>
      <c r="B28" s="11">
        <v>167</v>
      </c>
      <c r="C28" s="11">
        <v>25</v>
      </c>
      <c r="D28" s="10"/>
      <c r="E28" s="14"/>
      <c r="F28" s="20" t="s">
        <v>251</v>
      </c>
      <c r="G28" s="15" t="str">
        <f t="shared" si="1"/>
        <v>000000000005</v>
      </c>
      <c r="H28" s="2" t="str">
        <f t="shared" si="2"/>
        <v>000000000005</v>
      </c>
      <c r="I28" s="17" t="str">
        <f t="shared" si="3"/>
        <v>00-00-00-00-00-05</v>
      </c>
    </row>
    <row r="29" spans="1:9" ht="15" x14ac:dyDescent="0.2">
      <c r="A29" t="s">
        <v>130</v>
      </c>
      <c r="B29" s="2">
        <v>167</v>
      </c>
      <c r="C29" s="2">
        <v>26</v>
      </c>
      <c r="E29" s="12"/>
      <c r="F29" s="20" t="s">
        <v>252</v>
      </c>
      <c r="G29" s="15" t="str">
        <f t="shared" si="1"/>
        <v>842b2bae1f4b</v>
      </c>
      <c r="H29" s="2" t="str">
        <f t="shared" si="2"/>
        <v>842B2BAE1F4B</v>
      </c>
      <c r="I29" s="17" t="str">
        <f t="shared" si="3"/>
        <v>84-2B-2B-AE-1F-4B</v>
      </c>
    </row>
    <row r="30" spans="1:9" ht="15" x14ac:dyDescent="0.2">
      <c r="A30" t="s">
        <v>90</v>
      </c>
      <c r="B30" s="2">
        <v>167</v>
      </c>
      <c r="C30" s="2">
        <v>27</v>
      </c>
      <c r="E30" s="12"/>
      <c r="F30" s="20" t="s">
        <v>253</v>
      </c>
      <c r="G30" s="15" t="str">
        <f t="shared" si="1"/>
        <v>002564b041ff</v>
      </c>
      <c r="H30" s="2" t="str">
        <f t="shared" si="2"/>
        <v>002564B041FF</v>
      </c>
      <c r="I30" s="17" t="str">
        <f t="shared" si="3"/>
        <v>00-25-64-B0-41-FF</v>
      </c>
    </row>
    <row r="31" spans="1:9" ht="15" x14ac:dyDescent="0.2">
      <c r="A31" t="s">
        <v>13</v>
      </c>
      <c r="B31" s="2">
        <v>167</v>
      </c>
      <c r="C31" s="2">
        <v>28</v>
      </c>
      <c r="E31" s="12"/>
      <c r="F31" s="20" t="s">
        <v>254</v>
      </c>
      <c r="G31" s="15" t="str">
        <f t="shared" si="1"/>
        <v>3417eba928fc</v>
      </c>
      <c r="H31" s="2" t="str">
        <f t="shared" si="2"/>
        <v>3417EBA928FC</v>
      </c>
      <c r="I31" s="17" t="str">
        <f t="shared" si="3"/>
        <v>34-17-EB-A9-28-FC</v>
      </c>
    </row>
    <row r="32" spans="1:9" ht="15" x14ac:dyDescent="0.2">
      <c r="A32" t="s">
        <v>28</v>
      </c>
      <c r="B32" s="2">
        <v>167</v>
      </c>
      <c r="C32" s="2">
        <v>29</v>
      </c>
      <c r="E32" s="12"/>
      <c r="F32" s="20" t="s">
        <v>255</v>
      </c>
      <c r="G32" s="15" t="str">
        <f t="shared" si="1"/>
        <v>90b11c9d7a2e</v>
      </c>
      <c r="H32" s="2" t="str">
        <f t="shared" si="2"/>
        <v>90B11C9D7A2E</v>
      </c>
      <c r="I32" s="17" t="str">
        <f t="shared" si="3"/>
        <v>90-B1-1C-9D-7A-2E</v>
      </c>
    </row>
    <row r="33" spans="1:9" ht="15" x14ac:dyDescent="0.2">
      <c r="A33" t="s">
        <v>76</v>
      </c>
      <c r="B33" s="2">
        <v>167</v>
      </c>
      <c r="C33" s="2">
        <v>30</v>
      </c>
      <c r="E33" s="12"/>
      <c r="F33" s="20" t="s">
        <v>256</v>
      </c>
      <c r="G33" s="15" t="str">
        <f t="shared" si="1"/>
        <v>90b11c9d797b</v>
      </c>
      <c r="H33" s="2" t="str">
        <f t="shared" si="2"/>
        <v>90B11C9D797B</v>
      </c>
      <c r="I33" s="17" t="str">
        <f t="shared" si="3"/>
        <v>90-B1-1C-9D-79-7B</v>
      </c>
    </row>
    <row r="34" spans="1:9" ht="15" x14ac:dyDescent="0.2">
      <c r="A34" t="s">
        <v>32</v>
      </c>
      <c r="B34" s="2">
        <v>167</v>
      </c>
      <c r="C34" s="2">
        <v>31</v>
      </c>
      <c r="E34" s="12"/>
      <c r="F34" s="20" t="s">
        <v>257</v>
      </c>
      <c r="G34" s="15" t="str">
        <f t="shared" si="1"/>
        <v>10feed04ccd5</v>
      </c>
      <c r="H34" s="2" t="str">
        <f t="shared" si="2"/>
        <v>10FEED04CCD5</v>
      </c>
      <c r="I34" s="17" t="str">
        <f t="shared" si="3"/>
        <v>10-FE-ED-04-CC-D5</v>
      </c>
    </row>
    <row r="35" spans="1:9" ht="15" x14ac:dyDescent="0.2">
      <c r="A35" s="10" t="s">
        <v>162</v>
      </c>
      <c r="B35" s="11">
        <v>167</v>
      </c>
      <c r="C35" s="11">
        <v>32</v>
      </c>
      <c r="D35" s="10"/>
      <c r="E35" s="14"/>
      <c r="F35" s="20" t="s">
        <v>258</v>
      </c>
      <c r="G35" s="15" t="str">
        <f t="shared" si="1"/>
        <v>000000000006</v>
      </c>
      <c r="H35" s="2" t="str">
        <f t="shared" si="2"/>
        <v>000000000006</v>
      </c>
      <c r="I35" s="17" t="str">
        <f t="shared" si="3"/>
        <v>00-00-00-00-00-06</v>
      </c>
    </row>
    <row r="36" spans="1:9" ht="15" x14ac:dyDescent="0.2">
      <c r="A36" s="10" t="s">
        <v>163</v>
      </c>
      <c r="B36" s="11">
        <v>167</v>
      </c>
      <c r="C36" s="11">
        <v>33</v>
      </c>
      <c r="D36" s="10"/>
      <c r="E36" s="14"/>
      <c r="F36" s="20" t="s">
        <v>259</v>
      </c>
      <c r="G36" s="15" t="str">
        <f t="shared" si="1"/>
        <v>000000000007</v>
      </c>
      <c r="H36" s="2" t="str">
        <f t="shared" si="2"/>
        <v>000000000007</v>
      </c>
      <c r="I36" s="17" t="str">
        <f t="shared" si="3"/>
        <v>00-00-00-00-00-07</v>
      </c>
    </row>
    <row r="37" spans="1:9" ht="15" x14ac:dyDescent="0.2">
      <c r="A37" s="10" t="s">
        <v>164</v>
      </c>
      <c r="B37" s="11">
        <v>167</v>
      </c>
      <c r="C37" s="11">
        <v>34</v>
      </c>
      <c r="D37" s="10"/>
      <c r="E37" s="14"/>
      <c r="F37" s="20" t="s">
        <v>260</v>
      </c>
      <c r="G37" s="15" t="str">
        <f t="shared" si="1"/>
        <v>509a4caa964d</v>
      </c>
      <c r="H37" s="2" t="str">
        <f t="shared" si="2"/>
        <v>509A4CAA964D</v>
      </c>
      <c r="I37" s="17" t="str">
        <f t="shared" si="3"/>
        <v>50-9A-4C-AA-96-4D</v>
      </c>
    </row>
    <row r="38" spans="1:9" ht="15" x14ac:dyDescent="0.2">
      <c r="A38" s="10" t="s">
        <v>165</v>
      </c>
      <c r="B38" s="11">
        <v>167</v>
      </c>
      <c r="C38" s="11">
        <v>35</v>
      </c>
      <c r="D38" s="10"/>
      <c r="E38" s="14"/>
      <c r="F38" s="20" t="s">
        <v>261</v>
      </c>
      <c r="G38" s="15" t="str">
        <f t="shared" si="1"/>
        <v>000000000009</v>
      </c>
      <c r="H38" s="2" t="str">
        <f t="shared" si="2"/>
        <v>000000000009</v>
      </c>
      <c r="I38" s="17" t="str">
        <f t="shared" si="3"/>
        <v>00-00-00-00-00-09</v>
      </c>
    </row>
    <row r="39" spans="1:9" ht="15" x14ac:dyDescent="0.2">
      <c r="A39" t="s">
        <v>55</v>
      </c>
      <c r="B39" s="2">
        <v>167</v>
      </c>
      <c r="C39" s="2">
        <v>36</v>
      </c>
      <c r="E39" s="12"/>
      <c r="F39" s="20" t="s">
        <v>262</v>
      </c>
      <c r="G39" s="15" t="str">
        <f t="shared" si="1"/>
        <v>842b2bae1c96</v>
      </c>
      <c r="H39" s="2" t="str">
        <f t="shared" si="2"/>
        <v>842B2BAE1C96</v>
      </c>
      <c r="I39" s="17" t="str">
        <f t="shared" si="3"/>
        <v>84-2B-2B-AE-1C-96</v>
      </c>
    </row>
    <row r="40" spans="1:9" ht="15" x14ac:dyDescent="0.2">
      <c r="A40" t="s">
        <v>142</v>
      </c>
      <c r="B40" s="2">
        <v>167</v>
      </c>
      <c r="C40" s="2">
        <v>37</v>
      </c>
      <c r="E40" s="12"/>
      <c r="F40" s="20" t="s">
        <v>263</v>
      </c>
      <c r="G40" s="15" t="str">
        <f t="shared" si="1"/>
        <v>842b2bae1e26</v>
      </c>
      <c r="H40" s="2" t="str">
        <f t="shared" si="2"/>
        <v>842B2BAE1E26</v>
      </c>
      <c r="I40" s="17" t="str">
        <f t="shared" si="3"/>
        <v>84-2B-2B-AE-1E-26</v>
      </c>
    </row>
    <row r="41" spans="1:9" ht="15" x14ac:dyDescent="0.2">
      <c r="A41" t="s">
        <v>143</v>
      </c>
      <c r="B41" s="2">
        <v>167</v>
      </c>
      <c r="C41" s="2">
        <v>38</v>
      </c>
      <c r="E41" s="12"/>
      <c r="F41" s="20" t="s">
        <v>264</v>
      </c>
      <c r="G41" s="15" t="str">
        <f t="shared" si="1"/>
        <v>842b2bae1cf3</v>
      </c>
      <c r="H41" s="2" t="str">
        <f t="shared" si="2"/>
        <v>842B2BAE1CF3</v>
      </c>
      <c r="I41" s="17" t="str">
        <f t="shared" si="3"/>
        <v>84-2B-2B-AE-1C-F3</v>
      </c>
    </row>
    <row r="42" spans="1:9" ht="15" x14ac:dyDescent="0.2">
      <c r="A42" t="s">
        <v>113</v>
      </c>
      <c r="B42" s="2">
        <v>167</v>
      </c>
      <c r="C42" s="2">
        <v>39</v>
      </c>
      <c r="E42" s="12"/>
      <c r="F42" s="20" t="s">
        <v>265</v>
      </c>
      <c r="G42" s="15" t="str">
        <f t="shared" si="1"/>
        <v>90b11c9d78eb</v>
      </c>
      <c r="H42" s="2" t="str">
        <f t="shared" si="2"/>
        <v>90B11C9D78EB</v>
      </c>
      <c r="I42" s="17" t="str">
        <f t="shared" si="3"/>
        <v>90-B1-1C-9D-78-EB</v>
      </c>
    </row>
    <row r="43" spans="1:9" ht="15" x14ac:dyDescent="0.2">
      <c r="A43" t="s">
        <v>107</v>
      </c>
      <c r="B43" s="2">
        <v>167</v>
      </c>
      <c r="C43" s="2">
        <v>40</v>
      </c>
      <c r="E43" s="12"/>
      <c r="F43" s="20" t="s">
        <v>266</v>
      </c>
      <c r="G43" s="15" t="str">
        <f t="shared" si="1"/>
        <v>842b2bae1dae</v>
      </c>
      <c r="H43" s="2" t="str">
        <f t="shared" si="2"/>
        <v>842B2BAE1DAE</v>
      </c>
      <c r="I43" s="17" t="str">
        <f t="shared" si="3"/>
        <v>84-2B-2B-AE-1D-AE</v>
      </c>
    </row>
    <row r="44" spans="1:9" ht="15" x14ac:dyDescent="0.2">
      <c r="A44" t="s">
        <v>39</v>
      </c>
      <c r="B44" s="2">
        <v>167</v>
      </c>
      <c r="C44" s="2">
        <v>41</v>
      </c>
      <c r="E44" s="12"/>
      <c r="F44" s="20" t="s">
        <v>267</v>
      </c>
      <c r="G44" s="15" t="str">
        <f t="shared" si="1"/>
        <v>180373242efa</v>
      </c>
      <c r="H44" s="2" t="str">
        <f t="shared" si="2"/>
        <v>180373242EFA</v>
      </c>
      <c r="I44" s="17" t="str">
        <f t="shared" si="3"/>
        <v>18-03-73-24-2E-FA</v>
      </c>
    </row>
    <row r="45" spans="1:9" ht="15" x14ac:dyDescent="0.2">
      <c r="A45" t="s">
        <v>148</v>
      </c>
      <c r="B45" s="2">
        <v>167</v>
      </c>
      <c r="C45" s="2">
        <v>42</v>
      </c>
      <c r="E45" s="12"/>
      <c r="F45" s="20" t="s">
        <v>268</v>
      </c>
      <c r="G45" s="15" t="str">
        <f t="shared" si="1"/>
        <v>90b11c9d733f</v>
      </c>
      <c r="H45" s="2" t="str">
        <f t="shared" si="2"/>
        <v>90B11C9D733F</v>
      </c>
      <c r="I45" s="17" t="str">
        <f t="shared" si="3"/>
        <v>90-B1-1C-9D-73-3F</v>
      </c>
    </row>
    <row r="46" spans="1:9" ht="15" x14ac:dyDescent="0.2">
      <c r="A46" t="s">
        <v>184</v>
      </c>
      <c r="B46" s="2">
        <v>167</v>
      </c>
      <c r="C46" s="2">
        <v>43</v>
      </c>
      <c r="E46" s="13"/>
      <c r="F46" s="20" t="s">
        <v>269</v>
      </c>
      <c r="G46" s="15" t="str">
        <f t="shared" si="1"/>
        <v>00074d37d349</v>
      </c>
      <c r="H46" s="2" t="str">
        <f t="shared" si="2"/>
        <v>00074D37D349</v>
      </c>
      <c r="I46" s="17" t="str">
        <f t="shared" si="3"/>
        <v>00-07-4D-37-D3-49</v>
      </c>
    </row>
    <row r="47" spans="1:9" ht="15" x14ac:dyDescent="0.2">
      <c r="A47" t="s">
        <v>139</v>
      </c>
      <c r="B47" s="2">
        <v>167</v>
      </c>
      <c r="C47" s="2">
        <v>43</v>
      </c>
      <c r="E47" s="12"/>
      <c r="F47" s="20" t="s">
        <v>270</v>
      </c>
      <c r="G47" s="15" t="str">
        <f t="shared" si="1"/>
        <v>0024e847bc98</v>
      </c>
      <c r="H47" s="2" t="str">
        <f t="shared" si="2"/>
        <v>0024E847BC98</v>
      </c>
      <c r="I47" s="17" t="str">
        <f t="shared" si="3"/>
        <v>00-24-E8-47-BC-98</v>
      </c>
    </row>
    <row r="48" spans="1:9" ht="15" x14ac:dyDescent="0.2">
      <c r="A48" t="s">
        <v>72</v>
      </c>
      <c r="B48" s="2">
        <v>167</v>
      </c>
      <c r="C48" s="2">
        <v>43</v>
      </c>
      <c r="E48" s="12"/>
      <c r="F48" s="20" t="s">
        <v>271</v>
      </c>
      <c r="G48" s="15" t="str">
        <f t="shared" si="1"/>
        <v>002590c8d98e</v>
      </c>
      <c r="H48" s="2" t="str">
        <f t="shared" si="2"/>
        <v>002590C8D98E</v>
      </c>
      <c r="I48" s="17" t="str">
        <f t="shared" si="3"/>
        <v>00-25-90-C8-D9-8E</v>
      </c>
    </row>
    <row r="49" spans="1:9" ht="15" x14ac:dyDescent="0.2">
      <c r="A49" t="s">
        <v>126</v>
      </c>
      <c r="B49" s="2">
        <v>167</v>
      </c>
      <c r="C49" s="2">
        <v>43</v>
      </c>
      <c r="E49" s="12"/>
      <c r="F49" s="20" t="s">
        <v>272</v>
      </c>
      <c r="G49" s="15" t="str">
        <f t="shared" si="1"/>
        <v>002590f50739</v>
      </c>
      <c r="H49" s="2" t="str">
        <f t="shared" si="2"/>
        <v>002590F50739</v>
      </c>
      <c r="I49" s="17" t="str">
        <f t="shared" si="3"/>
        <v>00-25-90-F5-07-39</v>
      </c>
    </row>
    <row r="50" spans="1:9" ht="15" x14ac:dyDescent="0.2">
      <c r="A50" t="s">
        <v>21</v>
      </c>
      <c r="B50" s="2">
        <v>167</v>
      </c>
      <c r="C50" s="2">
        <v>43</v>
      </c>
      <c r="E50" s="12"/>
      <c r="F50" s="20" t="s">
        <v>273</v>
      </c>
      <c r="G50" s="15" t="str">
        <f t="shared" si="1"/>
        <v>3417eba8c409</v>
      </c>
      <c r="H50" s="2" t="str">
        <f t="shared" si="2"/>
        <v>3417EBA8C409</v>
      </c>
      <c r="I50" s="17" t="str">
        <f t="shared" si="3"/>
        <v>34-17-EB-A8-C4-09</v>
      </c>
    </row>
    <row r="51" spans="1:9" ht="15" x14ac:dyDescent="0.2">
      <c r="A51" t="s">
        <v>190</v>
      </c>
      <c r="B51" s="2">
        <v>167</v>
      </c>
      <c r="C51" s="2">
        <v>43</v>
      </c>
      <c r="E51" s="13"/>
      <c r="F51" s="20" t="s">
        <v>274</v>
      </c>
      <c r="G51" s="15" t="str">
        <f t="shared" si="1"/>
        <v>3417eba8c5ae</v>
      </c>
      <c r="H51" s="2" t="str">
        <f t="shared" si="2"/>
        <v>3417EBA8C5AE</v>
      </c>
      <c r="I51" s="17" t="str">
        <f t="shared" si="3"/>
        <v>34-17-EB-A8-C5-AE</v>
      </c>
    </row>
    <row r="52" spans="1:9" ht="15" x14ac:dyDescent="0.2">
      <c r="A52" t="s">
        <v>18</v>
      </c>
      <c r="B52" s="2">
        <v>167</v>
      </c>
      <c r="C52" s="2">
        <v>43</v>
      </c>
      <c r="E52" s="12"/>
      <c r="F52" s="20" t="s">
        <v>275</v>
      </c>
      <c r="G52" s="15" t="str">
        <f t="shared" si="1"/>
        <v>3417eba92217</v>
      </c>
      <c r="H52" s="2" t="str">
        <f t="shared" si="2"/>
        <v>3417EBA92217</v>
      </c>
      <c r="I52" s="17" t="str">
        <f t="shared" si="3"/>
        <v>34-17-EB-A9-22-17</v>
      </c>
    </row>
    <row r="53" spans="1:9" ht="15" x14ac:dyDescent="0.2">
      <c r="A53" t="s">
        <v>45</v>
      </c>
      <c r="B53" s="2">
        <v>167</v>
      </c>
      <c r="C53" s="2">
        <v>43</v>
      </c>
      <c r="E53" s="12"/>
      <c r="F53" s="20" t="s">
        <v>276</v>
      </c>
      <c r="G53" s="15" t="str">
        <f t="shared" si="1"/>
        <v>64006a1cfe7c</v>
      </c>
      <c r="H53" s="2" t="str">
        <f t="shared" si="2"/>
        <v>64006A1CFE7C</v>
      </c>
      <c r="I53" s="17" t="str">
        <f t="shared" si="3"/>
        <v>64-00-6A-1C-FE-7C</v>
      </c>
    </row>
    <row r="54" spans="1:9" ht="15" x14ac:dyDescent="0.2">
      <c r="A54" t="s">
        <v>49</v>
      </c>
      <c r="B54" s="2">
        <v>167</v>
      </c>
      <c r="C54" s="2">
        <v>43</v>
      </c>
      <c r="E54" s="12"/>
      <c r="F54" s="20" t="s">
        <v>277</v>
      </c>
      <c r="G54" s="15" t="str">
        <f t="shared" si="1"/>
        <v>b8ac6f2ab462</v>
      </c>
      <c r="H54" s="2" t="str">
        <f t="shared" si="2"/>
        <v>B8AC6F2AB462</v>
      </c>
      <c r="I54" s="17" t="str">
        <f t="shared" si="3"/>
        <v>B8-AC-6F-2A-B4-62</v>
      </c>
    </row>
    <row r="55" spans="1:9" ht="15" x14ac:dyDescent="0.2">
      <c r="A55" s="8" t="s">
        <v>54</v>
      </c>
      <c r="B55" s="9">
        <v>167</v>
      </c>
      <c r="C55" s="9">
        <v>43</v>
      </c>
      <c r="E55" s="12"/>
      <c r="F55" s="20" t="s">
        <v>278</v>
      </c>
      <c r="G55" s="15" t="str">
        <f t="shared" si="1"/>
        <v>dc4a3eb5ac6e</v>
      </c>
      <c r="H55" s="2" t="str">
        <f t="shared" si="2"/>
        <v>DC4A3EB5AC6E</v>
      </c>
      <c r="I55" s="17" t="str">
        <f t="shared" si="3"/>
        <v>DC-4A-3E-B5-AC-6E</v>
      </c>
    </row>
    <row r="56" spans="1:9" ht="15" x14ac:dyDescent="0.2">
      <c r="A56" t="s">
        <v>33</v>
      </c>
      <c r="B56" s="2">
        <v>167</v>
      </c>
      <c r="C56" s="2">
        <v>44</v>
      </c>
      <c r="E56" s="12"/>
      <c r="F56" s="20" t="s">
        <v>279</v>
      </c>
      <c r="G56" s="15" t="str">
        <f t="shared" si="1"/>
        <v>b8ca3a892492</v>
      </c>
      <c r="H56" s="2" t="str">
        <f t="shared" si="2"/>
        <v>B8CA3A892492</v>
      </c>
      <c r="I56" s="17" t="str">
        <f t="shared" si="3"/>
        <v>B8-CA-3A-89-24-92</v>
      </c>
    </row>
    <row r="57" spans="1:9" ht="15" x14ac:dyDescent="0.2">
      <c r="A57" t="s">
        <v>37</v>
      </c>
      <c r="B57" s="9">
        <v>167</v>
      </c>
      <c r="C57" s="2">
        <v>45</v>
      </c>
      <c r="E57" s="12"/>
      <c r="F57" s="20" t="s">
        <v>280</v>
      </c>
      <c r="G57" s="15" t="str">
        <f t="shared" si="1"/>
        <v>000475f8749c</v>
      </c>
      <c r="H57" s="2" t="str">
        <f t="shared" si="2"/>
        <v>000475F8749C</v>
      </c>
      <c r="I57" s="17" t="str">
        <f t="shared" si="3"/>
        <v>00-04-75-F8-74-9C</v>
      </c>
    </row>
    <row r="58" spans="1:9" ht="15" x14ac:dyDescent="0.2">
      <c r="A58" t="s">
        <v>44</v>
      </c>
      <c r="B58" s="2">
        <v>167</v>
      </c>
      <c r="C58" s="2">
        <v>45</v>
      </c>
      <c r="E58" s="12"/>
      <c r="F58" s="20" t="s">
        <v>281</v>
      </c>
      <c r="G58" s="15" t="str">
        <f t="shared" si="1"/>
        <v>000a5e404838</v>
      </c>
      <c r="H58" s="2" t="str">
        <f t="shared" si="2"/>
        <v>000A5E404838</v>
      </c>
      <c r="I58" s="17" t="str">
        <f t="shared" si="3"/>
        <v>00-0A-5E-40-48-38</v>
      </c>
    </row>
    <row r="59" spans="1:9" ht="15" x14ac:dyDescent="0.2">
      <c r="A59" t="s">
        <v>41</v>
      </c>
      <c r="B59" s="9">
        <v>167</v>
      </c>
      <c r="C59" s="2">
        <v>45</v>
      </c>
      <c r="E59" s="12"/>
      <c r="F59" s="20" t="s">
        <v>282</v>
      </c>
      <c r="G59" s="15" t="str">
        <f t="shared" si="1"/>
        <v>000a5e40833e</v>
      </c>
      <c r="H59" s="2" t="str">
        <f t="shared" si="2"/>
        <v>000A5E40833E</v>
      </c>
      <c r="I59" s="17" t="str">
        <f t="shared" si="3"/>
        <v>00-0A-5E-40-83-3E</v>
      </c>
    </row>
    <row r="60" spans="1:9" ht="15" x14ac:dyDescent="0.2">
      <c r="A60" t="s">
        <v>147</v>
      </c>
      <c r="B60" s="2">
        <v>167</v>
      </c>
      <c r="C60" s="2">
        <v>45</v>
      </c>
      <c r="E60" s="12"/>
      <c r="F60" s="20" t="s">
        <v>283</v>
      </c>
      <c r="G60" s="15" t="str">
        <f t="shared" si="1"/>
        <v>000e0cb1ef94</v>
      </c>
      <c r="H60" s="2" t="str">
        <f t="shared" si="2"/>
        <v>000E0CB1EF94</v>
      </c>
      <c r="I60" s="17" t="str">
        <f t="shared" si="3"/>
        <v>00-0E-0C-B1-EF-94</v>
      </c>
    </row>
    <row r="61" spans="1:9" ht="15" x14ac:dyDescent="0.2">
      <c r="A61" t="s">
        <v>104</v>
      </c>
      <c r="B61" s="9">
        <v>167</v>
      </c>
      <c r="C61" s="2">
        <v>45</v>
      </c>
      <c r="E61" s="12"/>
      <c r="F61" s="20" t="s">
        <v>284</v>
      </c>
      <c r="G61" s="15" t="str">
        <f t="shared" si="1"/>
        <v>00221910d948</v>
      </c>
      <c r="H61" s="2" t="str">
        <f t="shared" si="2"/>
        <v>00221910D948</v>
      </c>
      <c r="I61" s="17" t="str">
        <f t="shared" si="3"/>
        <v>00-22-19-10-D9-48</v>
      </c>
    </row>
    <row r="62" spans="1:9" ht="15" x14ac:dyDescent="0.2">
      <c r="A62" t="s">
        <v>102</v>
      </c>
      <c r="B62" s="2">
        <v>167</v>
      </c>
      <c r="C62" s="2">
        <v>45</v>
      </c>
      <c r="E62" s="12"/>
      <c r="F62" s="20" t="s">
        <v>285</v>
      </c>
      <c r="G62" s="15" t="str">
        <f t="shared" si="1"/>
        <v>002564a4582e</v>
      </c>
      <c r="H62" s="2" t="str">
        <f t="shared" si="2"/>
        <v>002564A4582E</v>
      </c>
      <c r="I62" s="17" t="str">
        <f t="shared" si="3"/>
        <v>00-25-64-A4-58-2E</v>
      </c>
    </row>
    <row r="63" spans="1:9" ht="15" x14ac:dyDescent="0.2">
      <c r="A63" t="s">
        <v>12</v>
      </c>
      <c r="B63" s="9">
        <v>167</v>
      </c>
      <c r="C63" s="2">
        <v>45</v>
      </c>
      <c r="E63" s="12"/>
      <c r="F63" s="20" t="s">
        <v>286</v>
      </c>
      <c r="G63" s="15" t="str">
        <f t="shared" si="1"/>
        <v>b8ac6f2a80c4</v>
      </c>
      <c r="H63" s="2" t="str">
        <f t="shared" si="2"/>
        <v>B8AC6F2A80C4</v>
      </c>
      <c r="I63" s="17" t="str">
        <f t="shared" si="3"/>
        <v>B8-AC-6F-2A-80-C4</v>
      </c>
    </row>
    <row r="64" spans="1:9" ht="15" x14ac:dyDescent="0.2">
      <c r="A64" t="s">
        <v>62</v>
      </c>
      <c r="B64" s="2">
        <v>167</v>
      </c>
      <c r="C64" s="2">
        <v>45</v>
      </c>
      <c r="E64" s="12"/>
      <c r="F64" s="20" t="s">
        <v>287</v>
      </c>
      <c r="G64" s="15" t="str">
        <f t="shared" si="1"/>
        <v>b8ac6f2a80d1</v>
      </c>
      <c r="H64" s="2" t="str">
        <f t="shared" si="2"/>
        <v>B8AC6F2A80D1</v>
      </c>
      <c r="I64" s="17" t="str">
        <f t="shared" si="3"/>
        <v>B8-AC-6F-2A-80-D1</v>
      </c>
    </row>
    <row r="65" spans="1:9" ht="15" x14ac:dyDescent="0.2">
      <c r="A65" t="s">
        <v>103</v>
      </c>
      <c r="B65" s="9">
        <v>167</v>
      </c>
      <c r="C65" s="2">
        <v>45</v>
      </c>
      <c r="E65" s="12"/>
      <c r="F65" s="20" t="s">
        <v>288</v>
      </c>
      <c r="G65" s="15" t="str">
        <f t="shared" si="1"/>
        <v>b8ac6f2a8116</v>
      </c>
      <c r="H65" s="2" t="str">
        <f t="shared" si="2"/>
        <v>B8AC6F2A8116</v>
      </c>
      <c r="I65" s="17" t="str">
        <f t="shared" si="3"/>
        <v>B8-AC-6F-2A-81-16</v>
      </c>
    </row>
    <row r="66" spans="1:9" ht="15" x14ac:dyDescent="0.2">
      <c r="A66" s="8" t="s">
        <v>65</v>
      </c>
      <c r="B66" s="9">
        <v>167</v>
      </c>
      <c r="C66" s="9">
        <v>45</v>
      </c>
      <c r="E66" s="12"/>
      <c r="F66" s="20"/>
      <c r="G66" s="15" t="str">
        <f t="shared" si="1"/>
        <v/>
      </c>
      <c r="H66" s="2" t="str">
        <f t="shared" si="2"/>
        <v/>
      </c>
      <c r="I66" s="17" t="str">
        <f t="shared" si="3"/>
        <v>-----</v>
      </c>
    </row>
    <row r="67" spans="1:9" ht="15" x14ac:dyDescent="0.2">
      <c r="A67" s="8" t="s">
        <v>105</v>
      </c>
      <c r="B67" s="9">
        <v>167</v>
      </c>
      <c r="C67" s="9">
        <v>46</v>
      </c>
      <c r="E67" s="12"/>
      <c r="F67" s="20" t="s">
        <v>289</v>
      </c>
      <c r="G67" s="15" t="str">
        <f t="shared" ref="G67:G130" si="4">SUBSTITUTE(macbrut,".","")</f>
        <v>002590f50539</v>
      </c>
      <c r="H67" s="2" t="str">
        <f t="shared" ref="H67:H130" si="5">UPPER(macsanspoints)</f>
        <v>002590F50539</v>
      </c>
      <c r="I67" s="17" t="str">
        <f t="shared" ref="I67:I130" si="6">LEFT(macMAJ,2)&amp;"-"&amp;MID(macMAJ,3,2)&amp;"-"&amp;MID(macMAJ,5,2)&amp;"-"&amp;MID(macMAJ,7,2)&amp;"-"&amp;MID(macMAJ,9,2)&amp;"-"&amp;RIGHT(macMAJ,2)</f>
        <v>00-25-90-F5-05-39</v>
      </c>
    </row>
    <row r="68" spans="1:9" ht="15" x14ac:dyDescent="0.2">
      <c r="A68" s="8" t="s">
        <v>137</v>
      </c>
      <c r="B68" s="9">
        <v>167</v>
      </c>
      <c r="C68" s="9">
        <v>46</v>
      </c>
      <c r="E68" s="12"/>
      <c r="F68" s="20" t="s">
        <v>290</v>
      </c>
      <c r="G68" s="15" t="str">
        <f t="shared" si="4"/>
        <v>b8ac6f2a8744</v>
      </c>
      <c r="H68" s="2" t="str">
        <f t="shared" si="5"/>
        <v>B8AC6F2A8744</v>
      </c>
      <c r="I68" s="17" t="str">
        <f t="shared" si="6"/>
        <v>B8-AC-6F-2A-87-44</v>
      </c>
    </row>
    <row r="69" spans="1:9" ht="15" x14ac:dyDescent="0.2">
      <c r="A69" s="8" t="s">
        <v>183</v>
      </c>
      <c r="B69" s="9">
        <v>167</v>
      </c>
      <c r="C69" s="9">
        <v>47</v>
      </c>
      <c r="E69" s="13"/>
      <c r="F69" s="20" t="s">
        <v>291</v>
      </c>
      <c r="G69" s="15" t="str">
        <f t="shared" si="4"/>
        <v>000475e94594</v>
      </c>
      <c r="H69" s="2" t="str">
        <f t="shared" si="5"/>
        <v>000475E94594</v>
      </c>
      <c r="I69" s="17" t="str">
        <f t="shared" si="6"/>
        <v>00-04-75-E9-45-94</v>
      </c>
    </row>
    <row r="70" spans="1:9" ht="15" x14ac:dyDescent="0.2">
      <c r="A70" s="8" t="s">
        <v>31</v>
      </c>
      <c r="B70" s="9">
        <v>167</v>
      </c>
      <c r="C70" s="9">
        <v>47</v>
      </c>
      <c r="E70" s="12"/>
      <c r="F70" s="20" t="s">
        <v>292</v>
      </c>
      <c r="G70" s="15" t="str">
        <f t="shared" si="4"/>
        <v>000476a0dc6b</v>
      </c>
      <c r="H70" s="2" t="str">
        <f t="shared" si="5"/>
        <v>000476A0DC6B</v>
      </c>
      <c r="I70" s="17" t="str">
        <f t="shared" si="6"/>
        <v>00-04-76-A0-DC-6B</v>
      </c>
    </row>
    <row r="71" spans="1:9" ht="15" x14ac:dyDescent="0.2">
      <c r="A71" s="8" t="s">
        <v>43</v>
      </c>
      <c r="B71" s="9">
        <v>167</v>
      </c>
      <c r="C71" s="9">
        <v>47</v>
      </c>
      <c r="E71" s="12"/>
      <c r="F71" s="20" t="s">
        <v>293</v>
      </c>
      <c r="G71" s="15" t="str">
        <f t="shared" si="4"/>
        <v>000a5e40471a</v>
      </c>
      <c r="H71" s="2" t="str">
        <f t="shared" si="5"/>
        <v>000A5E40471A</v>
      </c>
      <c r="I71" s="17" t="str">
        <f t="shared" si="6"/>
        <v>00-0A-5E-40-47-1A</v>
      </c>
    </row>
    <row r="72" spans="1:9" ht="15" x14ac:dyDescent="0.2">
      <c r="A72" s="8" t="s">
        <v>181</v>
      </c>
      <c r="B72" s="9">
        <v>167</v>
      </c>
      <c r="C72" s="9">
        <v>47</v>
      </c>
      <c r="E72" s="12"/>
      <c r="F72" s="20" t="s">
        <v>294</v>
      </c>
      <c r="G72" s="15" t="str">
        <f t="shared" si="4"/>
        <v>000f1329022f</v>
      </c>
      <c r="H72" s="2" t="str">
        <f t="shared" si="5"/>
        <v>000F1329022F</v>
      </c>
      <c r="I72" s="17" t="str">
        <f t="shared" si="6"/>
        <v>00-0F-13-29-02-2F</v>
      </c>
    </row>
    <row r="73" spans="1:9" ht="15" x14ac:dyDescent="0.2">
      <c r="A73" s="8" t="s">
        <v>185</v>
      </c>
      <c r="B73" s="9">
        <v>167</v>
      </c>
      <c r="C73" s="9">
        <v>47</v>
      </c>
      <c r="E73" s="13"/>
      <c r="F73" s="20" t="s">
        <v>295</v>
      </c>
      <c r="G73" s="15" t="str">
        <f t="shared" si="4"/>
        <v>000f13290304</v>
      </c>
      <c r="H73" s="2" t="str">
        <f t="shared" si="5"/>
        <v>000F13290304</v>
      </c>
      <c r="I73" s="17" t="str">
        <f t="shared" si="6"/>
        <v>00-0F-13-29-03-04</v>
      </c>
    </row>
    <row r="74" spans="1:9" ht="15" x14ac:dyDescent="0.2">
      <c r="A74" s="8" t="s">
        <v>182</v>
      </c>
      <c r="B74" s="9">
        <v>167</v>
      </c>
      <c r="C74" s="9">
        <v>47</v>
      </c>
      <c r="E74" s="12"/>
      <c r="F74" s="20" t="s">
        <v>296</v>
      </c>
      <c r="G74" s="15" t="str">
        <f t="shared" si="4"/>
        <v>000f13290339</v>
      </c>
      <c r="H74" s="2" t="str">
        <f t="shared" si="5"/>
        <v>000F13290339</v>
      </c>
      <c r="I74" s="17" t="str">
        <f t="shared" si="6"/>
        <v>00-0F-13-29-03-39</v>
      </c>
    </row>
    <row r="75" spans="1:9" ht="15" x14ac:dyDescent="0.2">
      <c r="A75" s="8" t="s">
        <v>122</v>
      </c>
      <c r="B75" s="9">
        <v>167</v>
      </c>
      <c r="C75" s="9">
        <v>47</v>
      </c>
      <c r="E75" s="12"/>
      <c r="F75" s="20" t="s">
        <v>297</v>
      </c>
      <c r="G75" s="15" t="str">
        <f t="shared" si="4"/>
        <v>00123f4ec975</v>
      </c>
      <c r="H75" s="2" t="str">
        <f t="shared" si="5"/>
        <v>00123F4EC975</v>
      </c>
      <c r="I75" s="17" t="str">
        <f t="shared" si="6"/>
        <v>00-12-3F-4E-C9-75</v>
      </c>
    </row>
    <row r="76" spans="1:9" ht="15" x14ac:dyDescent="0.2">
      <c r="A76" s="8" t="s">
        <v>135</v>
      </c>
      <c r="B76" s="9">
        <v>167</v>
      </c>
      <c r="C76" s="9">
        <v>47</v>
      </c>
      <c r="E76" s="12"/>
      <c r="F76" s="20" t="s">
        <v>298</v>
      </c>
      <c r="G76" s="15" t="str">
        <f t="shared" si="4"/>
        <v>00142242c284</v>
      </c>
      <c r="H76" s="2" t="str">
        <f t="shared" si="5"/>
        <v>00142242C284</v>
      </c>
      <c r="I76" s="17" t="str">
        <f t="shared" si="6"/>
        <v>00-14-22-42-C2-84</v>
      </c>
    </row>
    <row r="77" spans="1:9" ht="15" x14ac:dyDescent="0.2">
      <c r="A77" s="8" t="s">
        <v>89</v>
      </c>
      <c r="B77" s="9">
        <v>167</v>
      </c>
      <c r="C77" s="9">
        <v>47</v>
      </c>
      <c r="E77" s="12"/>
      <c r="F77" s="20" t="s">
        <v>299</v>
      </c>
      <c r="G77" s="15" t="str">
        <f t="shared" si="4"/>
        <v>00142242cf0f</v>
      </c>
      <c r="H77" s="2" t="str">
        <f t="shared" si="5"/>
        <v>00142242CF0F</v>
      </c>
      <c r="I77" s="17" t="str">
        <f t="shared" si="6"/>
        <v>00-14-22-42-CF-0F</v>
      </c>
    </row>
    <row r="78" spans="1:9" ht="15" x14ac:dyDescent="0.2">
      <c r="A78" s="8" t="s">
        <v>133</v>
      </c>
      <c r="B78" s="9">
        <v>167</v>
      </c>
      <c r="C78" s="9">
        <v>47</v>
      </c>
      <c r="E78" s="12"/>
      <c r="F78" s="20" t="s">
        <v>300</v>
      </c>
      <c r="G78" s="15" t="str">
        <f t="shared" si="4"/>
        <v>002564a4604b</v>
      </c>
      <c r="H78" s="2" t="str">
        <f t="shared" si="5"/>
        <v>002564A4604B</v>
      </c>
      <c r="I78" s="17" t="str">
        <f t="shared" si="6"/>
        <v>00-25-64-A4-60-4B</v>
      </c>
    </row>
    <row r="79" spans="1:9" ht="15" x14ac:dyDescent="0.2">
      <c r="A79" s="8" t="s">
        <v>191</v>
      </c>
      <c r="B79" s="9">
        <v>167</v>
      </c>
      <c r="C79" s="9">
        <v>47</v>
      </c>
      <c r="E79" s="13"/>
      <c r="F79" s="20" t="s">
        <v>301</v>
      </c>
      <c r="G79" s="15" t="str">
        <f t="shared" si="4"/>
        <v>008088484a80</v>
      </c>
      <c r="H79" s="2" t="str">
        <f t="shared" si="5"/>
        <v>008088484A80</v>
      </c>
      <c r="I79" s="17" t="str">
        <f t="shared" si="6"/>
        <v>00-80-88-48-4A-80</v>
      </c>
    </row>
    <row r="80" spans="1:9" ht="15" x14ac:dyDescent="0.2">
      <c r="A80" s="8" t="s">
        <v>64</v>
      </c>
      <c r="B80" s="9">
        <v>167</v>
      </c>
      <c r="C80" s="9">
        <v>47</v>
      </c>
      <c r="E80" s="12"/>
      <c r="F80" s="20" t="s">
        <v>302</v>
      </c>
      <c r="G80" s="15" t="str">
        <f t="shared" si="4"/>
        <v>b8ac6f2a80f5</v>
      </c>
      <c r="H80" s="2" t="str">
        <f t="shared" si="5"/>
        <v>B8AC6F2A80F5</v>
      </c>
      <c r="I80" s="17" t="str">
        <f t="shared" si="6"/>
        <v>B8-AC-6F-2A-80-F5</v>
      </c>
    </row>
    <row r="81" spans="1:9" ht="15" x14ac:dyDescent="0.2">
      <c r="A81" s="8" t="s">
        <v>50</v>
      </c>
      <c r="B81" s="9">
        <v>167</v>
      </c>
      <c r="C81" s="9">
        <v>47</v>
      </c>
      <c r="E81" s="12"/>
      <c r="F81" s="20" t="s">
        <v>303</v>
      </c>
      <c r="G81" s="15" t="str">
        <f t="shared" si="4"/>
        <v>b8ac6f2a8898</v>
      </c>
      <c r="H81" s="2" t="str">
        <f t="shared" si="5"/>
        <v>B8AC6F2A8898</v>
      </c>
      <c r="I81" s="17" t="str">
        <f t="shared" si="6"/>
        <v>B8-AC-6F-2A-88-98</v>
      </c>
    </row>
    <row r="82" spans="1:9" ht="15" x14ac:dyDescent="0.2">
      <c r="A82" s="8" t="s">
        <v>68</v>
      </c>
      <c r="B82" s="9">
        <v>167</v>
      </c>
      <c r="C82" s="9">
        <v>47</v>
      </c>
      <c r="E82" s="12"/>
      <c r="F82" s="20" t="s">
        <v>304</v>
      </c>
      <c r="G82" s="15" t="str">
        <f t="shared" si="4"/>
        <v>b8ac6f2ab01d</v>
      </c>
      <c r="H82" s="2" t="str">
        <f t="shared" si="5"/>
        <v>B8AC6F2AB01D</v>
      </c>
      <c r="I82" s="17" t="str">
        <f t="shared" si="6"/>
        <v>B8-AC-6F-2A-B0-1D</v>
      </c>
    </row>
    <row r="83" spans="1:9" ht="15" x14ac:dyDescent="0.2">
      <c r="A83" s="5" t="s">
        <v>156</v>
      </c>
      <c r="B83" s="6">
        <v>167</v>
      </c>
      <c r="C83" s="6">
        <v>48</v>
      </c>
      <c r="D83" s="5"/>
      <c r="E83" s="13"/>
      <c r="F83" s="20"/>
      <c r="G83" s="15" t="str">
        <f t="shared" si="4"/>
        <v/>
      </c>
      <c r="H83" s="2" t="str">
        <f t="shared" si="5"/>
        <v/>
      </c>
      <c r="I83" s="17" t="str">
        <f t="shared" si="6"/>
        <v>-----</v>
      </c>
    </row>
    <row r="84" spans="1:9" ht="15" x14ac:dyDescent="0.2">
      <c r="E84" s="12"/>
      <c r="F84" s="20"/>
      <c r="G84" s="15" t="str">
        <f t="shared" si="4"/>
        <v/>
      </c>
      <c r="H84" s="2" t="str">
        <f t="shared" si="5"/>
        <v/>
      </c>
      <c r="I84" s="17" t="str">
        <f t="shared" si="6"/>
        <v>-----</v>
      </c>
    </row>
    <row r="85" spans="1:9" ht="15" x14ac:dyDescent="0.2">
      <c r="A85" t="s">
        <v>144</v>
      </c>
      <c r="B85" s="2">
        <v>174</v>
      </c>
      <c r="C85" s="2">
        <v>1</v>
      </c>
      <c r="E85" s="12"/>
      <c r="F85" s="20"/>
      <c r="G85" s="15" t="str">
        <f t="shared" si="4"/>
        <v/>
      </c>
      <c r="H85" s="2" t="str">
        <f t="shared" si="5"/>
        <v/>
      </c>
      <c r="I85" s="17" t="str">
        <f t="shared" si="6"/>
        <v>-----</v>
      </c>
    </row>
    <row r="86" spans="1:9" ht="15" x14ac:dyDescent="0.2">
      <c r="A86" t="s">
        <v>60</v>
      </c>
      <c r="B86" s="2">
        <v>174</v>
      </c>
      <c r="C86" s="2">
        <v>2</v>
      </c>
      <c r="E86" s="12"/>
      <c r="F86" s="20"/>
      <c r="G86" s="15" t="str">
        <f t="shared" si="4"/>
        <v/>
      </c>
      <c r="H86" s="2" t="str">
        <f t="shared" si="5"/>
        <v/>
      </c>
      <c r="I86" s="17" t="str">
        <f t="shared" si="6"/>
        <v>-----</v>
      </c>
    </row>
    <row r="87" spans="1:9" ht="15" x14ac:dyDescent="0.2">
      <c r="A87" t="s">
        <v>106</v>
      </c>
      <c r="B87" s="2">
        <v>174</v>
      </c>
      <c r="C87" s="2">
        <v>3</v>
      </c>
      <c r="E87" s="12"/>
      <c r="F87" s="20"/>
      <c r="G87" s="15" t="str">
        <f t="shared" si="4"/>
        <v/>
      </c>
      <c r="H87" s="2" t="str">
        <f t="shared" si="5"/>
        <v/>
      </c>
      <c r="I87" s="17" t="str">
        <f t="shared" si="6"/>
        <v>-----</v>
      </c>
    </row>
    <row r="88" spans="1:9" ht="15" x14ac:dyDescent="0.2">
      <c r="A88" t="s">
        <v>46</v>
      </c>
      <c r="B88" s="2">
        <v>174</v>
      </c>
      <c r="C88" s="2">
        <v>4</v>
      </c>
      <c r="E88" s="12"/>
      <c r="F88" s="20"/>
      <c r="G88" s="15" t="str">
        <f t="shared" si="4"/>
        <v/>
      </c>
      <c r="H88" s="2" t="str">
        <f t="shared" si="5"/>
        <v/>
      </c>
      <c r="I88" s="17" t="str">
        <f t="shared" si="6"/>
        <v>-----</v>
      </c>
    </row>
    <row r="89" spans="1:9" ht="15" x14ac:dyDescent="0.2">
      <c r="A89" t="s">
        <v>34</v>
      </c>
      <c r="B89" s="2">
        <v>174</v>
      </c>
      <c r="C89" s="2">
        <v>4</v>
      </c>
      <c r="E89" s="12"/>
      <c r="F89" s="20"/>
      <c r="G89" s="15" t="str">
        <f t="shared" si="4"/>
        <v/>
      </c>
      <c r="H89" s="2" t="str">
        <f t="shared" si="5"/>
        <v/>
      </c>
      <c r="I89" s="17" t="str">
        <f t="shared" si="6"/>
        <v>-----</v>
      </c>
    </row>
    <row r="90" spans="1:9" ht="15" x14ac:dyDescent="0.2">
      <c r="A90" t="s">
        <v>35</v>
      </c>
      <c r="B90" s="2">
        <v>174</v>
      </c>
      <c r="C90" s="2">
        <v>4</v>
      </c>
      <c r="E90" s="12"/>
      <c r="F90" s="20"/>
      <c r="G90" s="15" t="str">
        <f t="shared" si="4"/>
        <v/>
      </c>
      <c r="H90" s="2" t="str">
        <f t="shared" si="5"/>
        <v/>
      </c>
      <c r="I90" s="17" t="str">
        <f t="shared" si="6"/>
        <v>-----</v>
      </c>
    </row>
    <row r="91" spans="1:9" ht="15" x14ac:dyDescent="0.2">
      <c r="A91" t="s">
        <v>17</v>
      </c>
      <c r="B91" s="2">
        <v>174</v>
      </c>
      <c r="C91" s="2">
        <v>4</v>
      </c>
      <c r="E91" s="12"/>
      <c r="F91" s="20"/>
      <c r="G91" s="15" t="str">
        <f t="shared" si="4"/>
        <v/>
      </c>
      <c r="H91" s="2" t="str">
        <f t="shared" si="5"/>
        <v/>
      </c>
      <c r="I91" s="17" t="str">
        <f t="shared" si="6"/>
        <v>-----</v>
      </c>
    </row>
    <row r="92" spans="1:9" ht="15" x14ac:dyDescent="0.2">
      <c r="A92" t="s">
        <v>9</v>
      </c>
      <c r="B92" s="2">
        <v>174</v>
      </c>
      <c r="C92" s="2">
        <v>4</v>
      </c>
      <c r="E92" s="12"/>
      <c r="F92" s="20"/>
      <c r="G92" s="15" t="str">
        <f t="shared" si="4"/>
        <v/>
      </c>
      <c r="H92" s="2" t="str">
        <f t="shared" si="5"/>
        <v/>
      </c>
      <c r="I92" s="17" t="str">
        <f t="shared" si="6"/>
        <v>-----</v>
      </c>
    </row>
    <row r="93" spans="1:9" ht="15" x14ac:dyDescent="0.2">
      <c r="A93" t="s">
        <v>52</v>
      </c>
      <c r="B93" s="2">
        <v>174</v>
      </c>
      <c r="C93" s="2">
        <v>4</v>
      </c>
      <c r="E93" s="12"/>
      <c r="F93" s="20"/>
      <c r="G93" s="15" t="str">
        <f t="shared" si="4"/>
        <v/>
      </c>
      <c r="H93" s="2" t="str">
        <f t="shared" si="5"/>
        <v/>
      </c>
      <c r="I93" s="17" t="str">
        <f t="shared" si="6"/>
        <v>-----</v>
      </c>
    </row>
    <row r="94" spans="1:9" ht="15" x14ac:dyDescent="0.2">
      <c r="A94" t="s">
        <v>63</v>
      </c>
      <c r="B94" s="2">
        <v>174</v>
      </c>
      <c r="C94" s="2">
        <v>4</v>
      </c>
      <c r="E94" s="12"/>
      <c r="F94" s="20"/>
      <c r="G94" s="15" t="str">
        <f t="shared" si="4"/>
        <v/>
      </c>
      <c r="H94" s="2" t="str">
        <f t="shared" si="5"/>
        <v/>
      </c>
      <c r="I94" s="17" t="str">
        <f t="shared" si="6"/>
        <v>-----</v>
      </c>
    </row>
    <row r="95" spans="1:9" ht="15" x14ac:dyDescent="0.2">
      <c r="A95" t="s">
        <v>67</v>
      </c>
      <c r="B95" s="2">
        <v>174</v>
      </c>
      <c r="C95" s="2">
        <v>4</v>
      </c>
      <c r="E95" s="12"/>
      <c r="F95" s="20"/>
      <c r="G95" s="15" t="str">
        <f t="shared" si="4"/>
        <v/>
      </c>
      <c r="H95" s="2" t="str">
        <f t="shared" si="5"/>
        <v/>
      </c>
      <c r="I95" s="17" t="str">
        <f t="shared" si="6"/>
        <v>-----</v>
      </c>
    </row>
    <row r="96" spans="1:9" ht="15" x14ac:dyDescent="0.2">
      <c r="A96" s="10" t="s">
        <v>170</v>
      </c>
      <c r="B96" s="11">
        <v>174</v>
      </c>
      <c r="C96" s="11">
        <v>5</v>
      </c>
      <c r="D96" s="10"/>
      <c r="E96" s="14"/>
      <c r="F96" s="20"/>
      <c r="G96" s="15" t="str">
        <f t="shared" si="4"/>
        <v/>
      </c>
      <c r="H96" s="2" t="str">
        <f t="shared" si="5"/>
        <v/>
      </c>
      <c r="I96" s="17" t="str">
        <f t="shared" si="6"/>
        <v>-----</v>
      </c>
    </row>
    <row r="97" spans="1:9" ht="15" x14ac:dyDescent="0.2">
      <c r="A97" t="s">
        <v>112</v>
      </c>
      <c r="B97" s="2">
        <v>174</v>
      </c>
      <c r="C97" s="2">
        <v>6</v>
      </c>
      <c r="E97" s="12"/>
      <c r="F97" s="20"/>
      <c r="G97" s="15" t="str">
        <f t="shared" si="4"/>
        <v/>
      </c>
      <c r="H97" s="2" t="str">
        <f t="shared" si="5"/>
        <v/>
      </c>
      <c r="I97" s="17" t="str">
        <f t="shared" si="6"/>
        <v>-----</v>
      </c>
    </row>
    <row r="98" spans="1:9" ht="15" x14ac:dyDescent="0.2">
      <c r="A98" t="s">
        <v>78</v>
      </c>
      <c r="B98" s="2">
        <v>174</v>
      </c>
      <c r="C98" s="2">
        <v>7</v>
      </c>
      <c r="E98" s="12"/>
      <c r="F98" s="20"/>
      <c r="G98" s="15" t="str">
        <f t="shared" si="4"/>
        <v/>
      </c>
      <c r="H98" s="2" t="str">
        <f t="shared" si="5"/>
        <v/>
      </c>
      <c r="I98" s="17" t="str">
        <f t="shared" si="6"/>
        <v>-----</v>
      </c>
    </row>
    <row r="99" spans="1:9" ht="15" x14ac:dyDescent="0.2">
      <c r="A99" t="s">
        <v>14</v>
      </c>
      <c r="B99" s="2">
        <v>174</v>
      </c>
      <c r="C99" s="2">
        <v>8</v>
      </c>
      <c r="E99" s="12"/>
      <c r="F99" s="20"/>
      <c r="G99" s="15" t="str">
        <f t="shared" si="4"/>
        <v/>
      </c>
      <c r="H99" s="2" t="str">
        <f t="shared" si="5"/>
        <v/>
      </c>
      <c r="I99" s="17" t="str">
        <f t="shared" si="6"/>
        <v>-----</v>
      </c>
    </row>
    <row r="100" spans="1:9" ht="15" x14ac:dyDescent="0.2">
      <c r="A100" t="s">
        <v>1</v>
      </c>
      <c r="B100" s="2">
        <v>174</v>
      </c>
      <c r="C100" s="2">
        <v>9</v>
      </c>
      <c r="E100" s="12"/>
      <c r="F100" s="20"/>
      <c r="G100" s="15" t="str">
        <f t="shared" si="4"/>
        <v/>
      </c>
      <c r="H100" s="2" t="str">
        <f t="shared" si="5"/>
        <v/>
      </c>
      <c r="I100" s="17" t="str">
        <f t="shared" si="6"/>
        <v>-----</v>
      </c>
    </row>
    <row r="101" spans="1:9" ht="15" x14ac:dyDescent="0.2">
      <c r="A101" t="s">
        <v>47</v>
      </c>
      <c r="B101" s="2">
        <v>174</v>
      </c>
      <c r="C101" s="2">
        <v>10</v>
      </c>
      <c r="E101" s="12"/>
      <c r="F101" s="20"/>
      <c r="G101" s="15" t="str">
        <f t="shared" si="4"/>
        <v/>
      </c>
      <c r="H101" s="2" t="str">
        <f t="shared" si="5"/>
        <v/>
      </c>
      <c r="I101" s="17" t="str">
        <f t="shared" si="6"/>
        <v>-----</v>
      </c>
    </row>
    <row r="102" spans="1:9" ht="15" x14ac:dyDescent="0.2">
      <c r="A102" t="s">
        <v>151</v>
      </c>
      <c r="B102" s="2">
        <v>174</v>
      </c>
      <c r="C102" s="2">
        <v>11</v>
      </c>
      <c r="E102" s="12"/>
      <c r="F102" s="20"/>
      <c r="G102" s="15" t="str">
        <f t="shared" si="4"/>
        <v/>
      </c>
      <c r="H102" s="2" t="str">
        <f t="shared" si="5"/>
        <v/>
      </c>
      <c r="I102" s="17" t="str">
        <f t="shared" si="6"/>
        <v>-----</v>
      </c>
    </row>
    <row r="103" spans="1:9" ht="15" x14ac:dyDescent="0.2">
      <c r="A103" t="s">
        <v>120</v>
      </c>
      <c r="B103" s="2">
        <v>174</v>
      </c>
      <c r="C103" s="2">
        <v>12</v>
      </c>
      <c r="E103" s="12"/>
      <c r="F103" s="20"/>
      <c r="G103" s="15" t="str">
        <f t="shared" si="4"/>
        <v/>
      </c>
      <c r="H103" s="2" t="str">
        <f t="shared" si="5"/>
        <v/>
      </c>
      <c r="I103" s="17" t="str">
        <f t="shared" si="6"/>
        <v>-----</v>
      </c>
    </row>
    <row r="104" spans="1:9" ht="15" x14ac:dyDescent="0.2">
      <c r="A104" s="10" t="s">
        <v>159</v>
      </c>
      <c r="B104" s="11">
        <v>174</v>
      </c>
      <c r="C104" s="11">
        <v>13</v>
      </c>
      <c r="D104" s="10"/>
      <c r="E104" s="14"/>
      <c r="F104" s="20"/>
      <c r="G104" s="15" t="str">
        <f t="shared" si="4"/>
        <v/>
      </c>
      <c r="H104" s="2" t="str">
        <f t="shared" si="5"/>
        <v/>
      </c>
      <c r="I104" s="17" t="str">
        <f t="shared" si="6"/>
        <v>-----</v>
      </c>
    </row>
    <row r="105" spans="1:9" ht="15" x14ac:dyDescent="0.2">
      <c r="A105" t="s">
        <v>8</v>
      </c>
      <c r="B105" s="2">
        <v>174</v>
      </c>
      <c r="C105" s="2">
        <v>14</v>
      </c>
      <c r="E105" s="12"/>
      <c r="F105" s="20"/>
      <c r="G105" s="15" t="str">
        <f t="shared" si="4"/>
        <v/>
      </c>
      <c r="H105" s="2" t="str">
        <f t="shared" si="5"/>
        <v/>
      </c>
      <c r="I105" s="17" t="str">
        <f t="shared" si="6"/>
        <v>-----</v>
      </c>
    </row>
    <row r="106" spans="1:9" ht="15" x14ac:dyDescent="0.2">
      <c r="A106" t="s">
        <v>27</v>
      </c>
      <c r="B106" s="2">
        <v>174</v>
      </c>
      <c r="C106" s="2">
        <v>15</v>
      </c>
      <c r="E106" s="12"/>
      <c r="F106" s="20"/>
      <c r="G106" s="15" t="str">
        <f t="shared" si="4"/>
        <v/>
      </c>
      <c r="H106" s="2" t="str">
        <f t="shared" si="5"/>
        <v/>
      </c>
      <c r="I106" s="17" t="str">
        <f t="shared" si="6"/>
        <v>-----</v>
      </c>
    </row>
    <row r="107" spans="1:9" ht="15" x14ac:dyDescent="0.2">
      <c r="A107" t="s">
        <v>80</v>
      </c>
      <c r="B107" s="2">
        <v>174</v>
      </c>
      <c r="C107" s="2">
        <v>16</v>
      </c>
      <c r="E107" s="12"/>
      <c r="F107" s="20"/>
      <c r="G107" s="15" t="str">
        <f t="shared" si="4"/>
        <v/>
      </c>
      <c r="H107" s="2" t="str">
        <f t="shared" si="5"/>
        <v/>
      </c>
      <c r="I107" s="17" t="str">
        <f t="shared" si="6"/>
        <v>-----</v>
      </c>
    </row>
    <row r="108" spans="1:9" ht="15" x14ac:dyDescent="0.2">
      <c r="A108" t="s">
        <v>119</v>
      </c>
      <c r="B108" s="2">
        <v>174</v>
      </c>
      <c r="C108" s="2">
        <v>17</v>
      </c>
      <c r="E108" s="12"/>
      <c r="F108" s="20"/>
      <c r="G108" s="15" t="str">
        <f t="shared" si="4"/>
        <v/>
      </c>
      <c r="H108" s="2" t="str">
        <f t="shared" si="5"/>
        <v/>
      </c>
      <c r="I108" s="17" t="str">
        <f t="shared" si="6"/>
        <v>-----</v>
      </c>
    </row>
    <row r="109" spans="1:9" ht="15" x14ac:dyDescent="0.2">
      <c r="A109" t="s">
        <v>116</v>
      </c>
      <c r="B109" s="2">
        <v>174</v>
      </c>
      <c r="C109" s="2">
        <v>18</v>
      </c>
      <c r="E109" s="12"/>
      <c r="F109" s="20"/>
      <c r="G109" s="15" t="str">
        <f t="shared" si="4"/>
        <v/>
      </c>
      <c r="H109" s="2" t="str">
        <f t="shared" si="5"/>
        <v/>
      </c>
      <c r="I109" s="17" t="str">
        <f t="shared" si="6"/>
        <v>-----</v>
      </c>
    </row>
    <row r="110" spans="1:9" ht="15" x14ac:dyDescent="0.2">
      <c r="A110" t="s">
        <v>171</v>
      </c>
      <c r="B110" s="2">
        <v>174</v>
      </c>
      <c r="C110" s="2">
        <v>19</v>
      </c>
      <c r="E110" s="12"/>
      <c r="F110" s="20"/>
      <c r="G110" s="15" t="str">
        <f t="shared" si="4"/>
        <v/>
      </c>
      <c r="H110" s="2" t="str">
        <f t="shared" si="5"/>
        <v/>
      </c>
      <c r="I110" s="17" t="str">
        <f t="shared" si="6"/>
        <v>-----</v>
      </c>
    </row>
    <row r="111" spans="1:9" ht="15" x14ac:dyDescent="0.2">
      <c r="A111" t="s">
        <v>51</v>
      </c>
      <c r="B111" s="2">
        <v>174</v>
      </c>
      <c r="C111" s="2">
        <v>20</v>
      </c>
      <c r="E111" s="12"/>
      <c r="F111" s="20"/>
      <c r="G111" s="15" t="str">
        <f t="shared" si="4"/>
        <v/>
      </c>
      <c r="H111" s="2" t="str">
        <f t="shared" si="5"/>
        <v/>
      </c>
      <c r="I111" s="17" t="str">
        <f t="shared" si="6"/>
        <v>-----</v>
      </c>
    </row>
    <row r="112" spans="1:9" ht="15" x14ac:dyDescent="0.2">
      <c r="A112" t="s">
        <v>38</v>
      </c>
      <c r="B112" s="2">
        <v>174</v>
      </c>
      <c r="C112" s="2">
        <v>21</v>
      </c>
      <c r="E112" s="12"/>
      <c r="F112" s="20"/>
      <c r="G112" s="15" t="str">
        <f t="shared" si="4"/>
        <v/>
      </c>
      <c r="H112" s="2" t="str">
        <f t="shared" si="5"/>
        <v/>
      </c>
      <c r="I112" s="17" t="str">
        <f t="shared" si="6"/>
        <v>-----</v>
      </c>
    </row>
    <row r="113" spans="1:9" ht="15" x14ac:dyDescent="0.2">
      <c r="A113" t="s">
        <v>11</v>
      </c>
      <c r="B113" s="2">
        <v>174</v>
      </c>
      <c r="C113" s="2">
        <v>22</v>
      </c>
      <c r="E113" s="12"/>
      <c r="F113" s="20"/>
      <c r="G113" s="15" t="str">
        <f t="shared" si="4"/>
        <v/>
      </c>
      <c r="H113" s="2" t="str">
        <f t="shared" si="5"/>
        <v/>
      </c>
      <c r="I113" s="17" t="str">
        <f t="shared" si="6"/>
        <v>-----</v>
      </c>
    </row>
    <row r="114" spans="1:9" ht="15" x14ac:dyDescent="0.2">
      <c r="A114" t="s">
        <v>115</v>
      </c>
      <c r="B114" s="2">
        <v>174</v>
      </c>
      <c r="C114" s="2">
        <v>23</v>
      </c>
      <c r="E114" s="12"/>
      <c r="F114" s="20"/>
      <c r="G114" s="15" t="str">
        <f t="shared" si="4"/>
        <v/>
      </c>
      <c r="H114" s="2" t="str">
        <f t="shared" si="5"/>
        <v/>
      </c>
      <c r="I114" s="17" t="str">
        <f t="shared" si="6"/>
        <v>-----</v>
      </c>
    </row>
    <row r="115" spans="1:9" ht="15" x14ac:dyDescent="0.2">
      <c r="A115" t="s">
        <v>7</v>
      </c>
      <c r="B115" s="2">
        <v>174</v>
      </c>
      <c r="C115" s="2">
        <v>24</v>
      </c>
      <c r="E115" s="12"/>
      <c r="F115" s="20"/>
      <c r="G115" s="15" t="str">
        <f t="shared" si="4"/>
        <v/>
      </c>
      <c r="H115" s="2" t="str">
        <f t="shared" si="5"/>
        <v/>
      </c>
      <c r="I115" s="17" t="str">
        <f t="shared" si="6"/>
        <v>-----</v>
      </c>
    </row>
    <row r="116" spans="1:9" ht="15" x14ac:dyDescent="0.2">
      <c r="A116" t="s">
        <v>149</v>
      </c>
      <c r="B116" s="2">
        <v>174</v>
      </c>
      <c r="C116" s="2">
        <v>25</v>
      </c>
      <c r="E116" s="12"/>
      <c r="F116" s="20"/>
      <c r="G116" s="15" t="str">
        <f t="shared" si="4"/>
        <v/>
      </c>
      <c r="H116" s="2" t="str">
        <f t="shared" si="5"/>
        <v/>
      </c>
      <c r="I116" s="17" t="str">
        <f t="shared" si="6"/>
        <v>-----</v>
      </c>
    </row>
    <row r="117" spans="1:9" ht="15" x14ac:dyDescent="0.2">
      <c r="A117" t="s">
        <v>61</v>
      </c>
      <c r="B117" s="2">
        <v>174</v>
      </c>
      <c r="C117" s="2">
        <v>26</v>
      </c>
      <c r="E117" s="12"/>
      <c r="F117" s="20"/>
      <c r="G117" s="15" t="str">
        <f t="shared" si="4"/>
        <v/>
      </c>
      <c r="H117" s="2" t="str">
        <f t="shared" si="5"/>
        <v/>
      </c>
      <c r="I117" s="17" t="str">
        <f t="shared" si="6"/>
        <v>-----</v>
      </c>
    </row>
    <row r="118" spans="1:9" ht="15" x14ac:dyDescent="0.2">
      <c r="A118" t="s">
        <v>140</v>
      </c>
      <c r="B118" s="2">
        <v>174</v>
      </c>
      <c r="C118" s="2">
        <v>27</v>
      </c>
      <c r="E118" s="12"/>
      <c r="F118" s="20"/>
      <c r="G118" s="15" t="str">
        <f t="shared" si="4"/>
        <v/>
      </c>
      <c r="H118" s="2" t="str">
        <f t="shared" si="5"/>
        <v/>
      </c>
      <c r="I118" s="17" t="str">
        <f t="shared" si="6"/>
        <v>-----</v>
      </c>
    </row>
    <row r="119" spans="1:9" ht="15" x14ac:dyDescent="0.2">
      <c r="A119" t="s">
        <v>188</v>
      </c>
      <c r="B119" s="2">
        <v>174</v>
      </c>
      <c r="C119" s="2">
        <v>28</v>
      </c>
      <c r="E119" s="12"/>
      <c r="F119" s="20"/>
      <c r="G119" s="15" t="str">
        <f t="shared" si="4"/>
        <v/>
      </c>
      <c r="H119" s="2" t="str">
        <f t="shared" si="5"/>
        <v/>
      </c>
      <c r="I119" s="17" t="str">
        <f t="shared" si="6"/>
        <v>-----</v>
      </c>
    </row>
    <row r="120" spans="1:9" ht="15" x14ac:dyDescent="0.2">
      <c r="A120" t="s">
        <v>124</v>
      </c>
      <c r="B120" s="2">
        <v>174</v>
      </c>
      <c r="C120" s="2">
        <v>29</v>
      </c>
      <c r="E120" s="12"/>
      <c r="F120" s="20"/>
      <c r="G120" s="15" t="str">
        <f t="shared" si="4"/>
        <v/>
      </c>
      <c r="H120" s="2" t="str">
        <f t="shared" si="5"/>
        <v/>
      </c>
      <c r="I120" s="17" t="str">
        <f t="shared" si="6"/>
        <v>-----</v>
      </c>
    </row>
    <row r="121" spans="1:9" ht="15" x14ac:dyDescent="0.2">
      <c r="A121" t="s">
        <v>108</v>
      </c>
      <c r="B121" s="2">
        <v>174</v>
      </c>
      <c r="C121" s="2">
        <v>30</v>
      </c>
      <c r="E121" s="12"/>
      <c r="F121" s="20"/>
      <c r="G121" s="15" t="str">
        <f t="shared" si="4"/>
        <v/>
      </c>
      <c r="H121" s="2" t="str">
        <f t="shared" si="5"/>
        <v/>
      </c>
      <c r="I121" s="17" t="str">
        <f t="shared" si="6"/>
        <v>-----</v>
      </c>
    </row>
    <row r="122" spans="1:9" ht="15" x14ac:dyDescent="0.2">
      <c r="A122" t="s">
        <v>118</v>
      </c>
      <c r="B122" s="2">
        <v>174</v>
      </c>
      <c r="C122" s="2">
        <v>31</v>
      </c>
      <c r="E122" s="12"/>
      <c r="F122" s="20"/>
      <c r="G122" s="15" t="str">
        <f t="shared" si="4"/>
        <v/>
      </c>
      <c r="H122" s="2" t="str">
        <f t="shared" si="5"/>
        <v/>
      </c>
      <c r="I122" s="17" t="str">
        <f t="shared" si="6"/>
        <v>-----</v>
      </c>
    </row>
    <row r="123" spans="1:9" ht="15" x14ac:dyDescent="0.2">
      <c r="A123" t="s">
        <v>2</v>
      </c>
      <c r="B123" s="2">
        <v>174</v>
      </c>
      <c r="C123" s="2">
        <v>32</v>
      </c>
      <c r="E123" s="12"/>
      <c r="F123" s="20"/>
      <c r="G123" s="15" t="str">
        <f t="shared" si="4"/>
        <v/>
      </c>
      <c r="H123" s="2" t="str">
        <f t="shared" si="5"/>
        <v/>
      </c>
      <c r="I123" s="17" t="str">
        <f t="shared" si="6"/>
        <v>-----</v>
      </c>
    </row>
    <row r="124" spans="1:9" ht="15" x14ac:dyDescent="0.2">
      <c r="A124" s="10" t="s">
        <v>161</v>
      </c>
      <c r="B124" s="11">
        <v>174</v>
      </c>
      <c r="C124" s="11">
        <v>33</v>
      </c>
      <c r="D124" s="10"/>
      <c r="E124" s="14"/>
      <c r="F124" s="20"/>
      <c r="G124" s="15" t="str">
        <f t="shared" si="4"/>
        <v/>
      </c>
      <c r="H124" s="2" t="str">
        <f t="shared" si="5"/>
        <v/>
      </c>
      <c r="I124" s="17" t="str">
        <f t="shared" si="6"/>
        <v>-----</v>
      </c>
    </row>
    <row r="125" spans="1:9" ht="15" x14ac:dyDescent="0.2">
      <c r="A125" t="s">
        <v>10</v>
      </c>
      <c r="B125" s="2">
        <v>174</v>
      </c>
      <c r="C125" s="2">
        <v>34</v>
      </c>
      <c r="E125" s="12"/>
      <c r="F125" s="20"/>
      <c r="G125" s="15" t="str">
        <f t="shared" si="4"/>
        <v/>
      </c>
      <c r="H125" s="2" t="str">
        <f t="shared" si="5"/>
        <v/>
      </c>
      <c r="I125" s="17" t="str">
        <f t="shared" si="6"/>
        <v>-----</v>
      </c>
    </row>
    <row r="126" spans="1:9" ht="15" x14ac:dyDescent="0.2">
      <c r="A126" s="10" t="s">
        <v>162</v>
      </c>
      <c r="B126" s="11">
        <v>174</v>
      </c>
      <c r="C126" s="11">
        <v>35</v>
      </c>
      <c r="D126" s="10"/>
      <c r="E126" s="14"/>
      <c r="F126" s="20"/>
      <c r="G126" s="15" t="str">
        <f t="shared" si="4"/>
        <v/>
      </c>
      <c r="H126" s="2" t="str">
        <f t="shared" si="5"/>
        <v/>
      </c>
      <c r="I126" s="17" t="str">
        <f t="shared" si="6"/>
        <v>-----</v>
      </c>
    </row>
    <row r="127" spans="1:9" ht="15" x14ac:dyDescent="0.2">
      <c r="A127" s="8" t="s">
        <v>134</v>
      </c>
      <c r="B127" s="9">
        <v>174</v>
      </c>
      <c r="C127" s="9">
        <v>36</v>
      </c>
      <c r="E127" s="12"/>
      <c r="F127" s="20"/>
      <c r="G127" s="15" t="str">
        <f t="shared" si="4"/>
        <v/>
      </c>
      <c r="H127" s="2" t="str">
        <f t="shared" si="5"/>
        <v/>
      </c>
      <c r="I127" s="17" t="str">
        <f t="shared" si="6"/>
        <v>-----</v>
      </c>
    </row>
    <row r="128" spans="1:9" ht="15" x14ac:dyDescent="0.2">
      <c r="A128" t="s">
        <v>172</v>
      </c>
      <c r="B128" s="2">
        <v>174</v>
      </c>
      <c r="C128" s="2">
        <v>37</v>
      </c>
      <c r="E128" s="13"/>
      <c r="F128" s="20"/>
      <c r="G128" s="15" t="str">
        <f t="shared" si="4"/>
        <v/>
      </c>
      <c r="H128" s="2" t="str">
        <f t="shared" si="5"/>
        <v/>
      </c>
      <c r="I128" s="17" t="str">
        <f t="shared" si="6"/>
        <v>-----</v>
      </c>
    </row>
    <row r="129" spans="1:9" ht="15" x14ac:dyDescent="0.2">
      <c r="A129" t="s">
        <v>138</v>
      </c>
      <c r="B129" s="2">
        <v>174</v>
      </c>
      <c r="C129" s="2">
        <v>37</v>
      </c>
      <c r="E129" s="12"/>
      <c r="F129" s="20"/>
      <c r="G129" s="15" t="str">
        <f t="shared" si="4"/>
        <v/>
      </c>
      <c r="H129" s="2" t="str">
        <f t="shared" si="5"/>
        <v/>
      </c>
      <c r="I129" s="17" t="str">
        <f t="shared" si="6"/>
        <v>-----</v>
      </c>
    </row>
    <row r="130" spans="1:9" ht="15" x14ac:dyDescent="0.2">
      <c r="A130" t="s">
        <v>70</v>
      </c>
      <c r="B130" s="2">
        <v>174</v>
      </c>
      <c r="C130" s="2">
        <v>37</v>
      </c>
      <c r="E130" s="12"/>
      <c r="F130" s="20"/>
      <c r="G130" s="15" t="str">
        <f t="shared" si="4"/>
        <v/>
      </c>
      <c r="H130" s="2" t="str">
        <f t="shared" si="5"/>
        <v/>
      </c>
      <c r="I130" s="17" t="str">
        <f t="shared" si="6"/>
        <v>-----</v>
      </c>
    </row>
    <row r="131" spans="1:9" ht="15" x14ac:dyDescent="0.2">
      <c r="A131" t="s">
        <v>141</v>
      </c>
      <c r="B131" s="2">
        <v>174</v>
      </c>
      <c r="C131" s="2">
        <v>38</v>
      </c>
      <c r="E131" s="12"/>
      <c r="F131" s="20"/>
      <c r="G131" s="15" t="str">
        <f t="shared" ref="G131:G194" si="7">SUBSTITUTE(macbrut,".","")</f>
        <v/>
      </c>
      <c r="H131" s="2" t="str">
        <f t="shared" ref="H131:H194" si="8">UPPER(macsanspoints)</f>
        <v/>
      </c>
      <c r="I131" s="17" t="str">
        <f t="shared" ref="I131:I194" si="9">LEFT(macMAJ,2)&amp;"-"&amp;MID(macMAJ,3,2)&amp;"-"&amp;MID(macMAJ,5,2)&amp;"-"&amp;MID(macMAJ,7,2)&amp;"-"&amp;MID(macMAJ,9,2)&amp;"-"&amp;RIGHT(macMAJ,2)</f>
        <v>-----</v>
      </c>
    </row>
    <row r="132" spans="1:9" ht="15" x14ac:dyDescent="0.2">
      <c r="A132" t="s">
        <v>69</v>
      </c>
      <c r="B132" s="2">
        <v>174</v>
      </c>
      <c r="C132" s="2">
        <v>39</v>
      </c>
      <c r="E132" s="12"/>
      <c r="F132" s="20"/>
      <c r="G132" s="15" t="str">
        <f t="shared" si="7"/>
        <v/>
      </c>
      <c r="H132" s="2" t="str">
        <f t="shared" si="8"/>
        <v/>
      </c>
      <c r="I132" s="17" t="str">
        <f t="shared" si="9"/>
        <v>-----</v>
      </c>
    </row>
    <row r="133" spans="1:9" ht="15" x14ac:dyDescent="0.2">
      <c r="A133" t="s">
        <v>53</v>
      </c>
      <c r="B133" s="2">
        <v>174</v>
      </c>
      <c r="C133" s="2">
        <v>40</v>
      </c>
      <c r="E133" s="12"/>
      <c r="F133" s="20"/>
      <c r="G133" s="15" t="str">
        <f t="shared" si="7"/>
        <v/>
      </c>
      <c r="H133" s="2" t="str">
        <f t="shared" si="8"/>
        <v/>
      </c>
      <c r="I133" s="17" t="str">
        <f t="shared" si="9"/>
        <v>-----</v>
      </c>
    </row>
    <row r="134" spans="1:9" ht="15" x14ac:dyDescent="0.2">
      <c r="A134" s="10" t="s">
        <v>164</v>
      </c>
      <c r="B134" s="11">
        <v>174</v>
      </c>
      <c r="C134" s="11">
        <v>41</v>
      </c>
      <c r="D134" s="10"/>
      <c r="E134" s="14"/>
      <c r="F134" s="20"/>
      <c r="G134" s="15" t="str">
        <f t="shared" si="7"/>
        <v/>
      </c>
      <c r="H134" s="2" t="str">
        <f t="shared" si="8"/>
        <v/>
      </c>
      <c r="I134" s="17" t="str">
        <f t="shared" si="9"/>
        <v>-----</v>
      </c>
    </row>
    <row r="135" spans="1:9" ht="15" x14ac:dyDescent="0.2">
      <c r="A135" t="s">
        <v>173</v>
      </c>
      <c r="B135" s="2">
        <v>174</v>
      </c>
      <c r="C135" s="2">
        <v>42</v>
      </c>
      <c r="E135" s="13"/>
      <c r="F135" s="20"/>
      <c r="G135" s="15" t="str">
        <f t="shared" si="7"/>
        <v/>
      </c>
      <c r="H135" s="2" t="str">
        <f t="shared" si="8"/>
        <v/>
      </c>
      <c r="I135" s="17" t="str">
        <f t="shared" si="9"/>
        <v>-----</v>
      </c>
    </row>
    <row r="136" spans="1:9" ht="15" x14ac:dyDescent="0.2">
      <c r="A136" t="s">
        <v>87</v>
      </c>
      <c r="B136" s="2">
        <v>174</v>
      </c>
      <c r="C136" s="2">
        <v>42</v>
      </c>
      <c r="E136" s="12"/>
      <c r="F136" s="20"/>
      <c r="G136" s="15" t="str">
        <f t="shared" si="7"/>
        <v/>
      </c>
      <c r="H136" s="2" t="str">
        <f t="shared" si="8"/>
        <v/>
      </c>
      <c r="I136" s="17" t="str">
        <f t="shared" si="9"/>
        <v>-----</v>
      </c>
    </row>
    <row r="137" spans="1:9" ht="15" x14ac:dyDescent="0.2">
      <c r="A137" t="s">
        <v>71</v>
      </c>
      <c r="B137" s="2">
        <v>174</v>
      </c>
      <c r="C137" s="2">
        <v>42</v>
      </c>
      <c r="E137" s="12"/>
      <c r="F137" s="20"/>
      <c r="G137" s="15" t="str">
        <f t="shared" si="7"/>
        <v/>
      </c>
      <c r="H137" s="2" t="str">
        <f t="shared" si="8"/>
        <v/>
      </c>
      <c r="I137" s="17" t="str">
        <f t="shared" si="9"/>
        <v>-----</v>
      </c>
    </row>
    <row r="138" spans="1:9" ht="15" x14ac:dyDescent="0.2">
      <c r="A138" t="s">
        <v>26</v>
      </c>
      <c r="B138" s="2">
        <v>174</v>
      </c>
      <c r="C138" s="2">
        <v>43</v>
      </c>
      <c r="E138" s="12"/>
      <c r="F138" s="20"/>
      <c r="G138" s="15" t="str">
        <f t="shared" si="7"/>
        <v/>
      </c>
      <c r="H138" s="2" t="str">
        <f t="shared" si="8"/>
        <v/>
      </c>
      <c r="I138" s="17" t="str">
        <f t="shared" si="9"/>
        <v>-----</v>
      </c>
    </row>
    <row r="139" spans="1:9" ht="15" x14ac:dyDescent="0.2">
      <c r="A139" s="10" t="s">
        <v>165</v>
      </c>
      <c r="B139" s="11">
        <v>174</v>
      </c>
      <c r="C139" s="11">
        <v>44</v>
      </c>
      <c r="D139" s="10"/>
      <c r="E139" s="14"/>
      <c r="F139" s="20"/>
      <c r="G139" s="15" t="str">
        <f t="shared" si="7"/>
        <v/>
      </c>
      <c r="H139" s="2" t="str">
        <f t="shared" si="8"/>
        <v/>
      </c>
      <c r="I139" s="17" t="str">
        <f t="shared" si="9"/>
        <v>-----</v>
      </c>
    </row>
    <row r="140" spans="1:9" ht="15" x14ac:dyDescent="0.2">
      <c r="A140" s="10" t="s">
        <v>166</v>
      </c>
      <c r="B140" s="11">
        <v>174</v>
      </c>
      <c r="C140" s="11">
        <v>45</v>
      </c>
      <c r="D140" s="10"/>
      <c r="E140" s="14"/>
      <c r="F140" s="20"/>
      <c r="G140" s="15" t="str">
        <f t="shared" si="7"/>
        <v/>
      </c>
      <c r="H140" s="2" t="str">
        <f t="shared" si="8"/>
        <v/>
      </c>
      <c r="I140" s="17" t="str">
        <f t="shared" si="9"/>
        <v>-----</v>
      </c>
    </row>
    <row r="141" spans="1:9" ht="15" x14ac:dyDescent="0.2">
      <c r="A141" s="5" t="s">
        <v>155</v>
      </c>
      <c r="B141" s="6">
        <v>174</v>
      </c>
      <c r="C141" s="6">
        <v>46</v>
      </c>
      <c r="D141" s="5"/>
      <c r="E141" s="13"/>
      <c r="F141" s="20"/>
      <c r="G141" s="15" t="str">
        <f t="shared" si="7"/>
        <v/>
      </c>
      <c r="H141" s="2" t="str">
        <f t="shared" si="8"/>
        <v/>
      </c>
      <c r="I141" s="17" t="str">
        <f t="shared" si="9"/>
        <v>-----</v>
      </c>
    </row>
    <row r="142" spans="1:9" ht="15" x14ac:dyDescent="0.2">
      <c r="A142" t="s">
        <v>66</v>
      </c>
      <c r="B142" s="2">
        <v>174</v>
      </c>
      <c r="C142" s="2">
        <v>47</v>
      </c>
      <c r="E142" s="12"/>
      <c r="F142" s="20"/>
      <c r="G142" s="15" t="str">
        <f t="shared" si="7"/>
        <v/>
      </c>
      <c r="H142" s="2" t="str">
        <f t="shared" si="8"/>
        <v/>
      </c>
      <c r="I142" s="17" t="str">
        <f t="shared" si="9"/>
        <v>-----</v>
      </c>
    </row>
    <row r="143" spans="1:9" ht="15" x14ac:dyDescent="0.2">
      <c r="A143" t="s">
        <v>117</v>
      </c>
      <c r="B143" s="2">
        <v>174</v>
      </c>
      <c r="C143" s="2">
        <v>48</v>
      </c>
      <c r="E143" s="12"/>
      <c r="F143" s="20"/>
      <c r="G143" s="15" t="str">
        <f t="shared" si="7"/>
        <v/>
      </c>
      <c r="H143" s="2" t="str">
        <f t="shared" si="8"/>
        <v/>
      </c>
      <c r="I143" s="17" t="str">
        <f t="shared" si="9"/>
        <v>-----</v>
      </c>
    </row>
    <row r="144" spans="1:9" ht="15" x14ac:dyDescent="0.2">
      <c r="A144" t="s">
        <v>155</v>
      </c>
      <c r="E144" s="12"/>
      <c r="F144" s="20"/>
      <c r="G144" s="15" t="str">
        <f t="shared" si="7"/>
        <v/>
      </c>
      <c r="H144" s="2" t="str">
        <f t="shared" si="8"/>
        <v/>
      </c>
      <c r="I144" s="17" t="str">
        <f t="shared" si="9"/>
        <v>-----</v>
      </c>
    </row>
    <row r="145" spans="1:9" ht="15" x14ac:dyDescent="0.2">
      <c r="A145" t="s">
        <v>155</v>
      </c>
      <c r="E145" s="12"/>
      <c r="F145" s="20"/>
      <c r="G145" s="15" t="str">
        <f t="shared" si="7"/>
        <v/>
      </c>
      <c r="H145" s="2" t="str">
        <f t="shared" si="8"/>
        <v/>
      </c>
      <c r="I145" s="17" t="str">
        <f t="shared" si="9"/>
        <v>-----</v>
      </c>
    </row>
    <row r="146" spans="1:9" ht="15" x14ac:dyDescent="0.2">
      <c r="A146" s="10" t="s">
        <v>170</v>
      </c>
      <c r="B146" s="11">
        <v>175</v>
      </c>
      <c r="C146" s="11">
        <v>1</v>
      </c>
      <c r="D146" s="10"/>
      <c r="E146" s="14"/>
      <c r="F146" s="20"/>
      <c r="G146" s="15" t="str">
        <f t="shared" si="7"/>
        <v/>
      </c>
      <c r="H146" s="2" t="str">
        <f t="shared" si="8"/>
        <v/>
      </c>
      <c r="I146" s="17" t="str">
        <f t="shared" si="9"/>
        <v>-----</v>
      </c>
    </row>
    <row r="147" spans="1:9" ht="15" x14ac:dyDescent="0.2">
      <c r="A147" t="s">
        <v>4</v>
      </c>
      <c r="B147" s="2">
        <v>175</v>
      </c>
      <c r="C147" s="2">
        <v>2</v>
      </c>
      <c r="E147" s="12"/>
      <c r="F147" s="20"/>
      <c r="G147" s="15" t="str">
        <f t="shared" si="7"/>
        <v/>
      </c>
      <c r="H147" s="2" t="str">
        <f t="shared" si="8"/>
        <v/>
      </c>
      <c r="I147" s="17" t="str">
        <f t="shared" si="9"/>
        <v>-----</v>
      </c>
    </row>
    <row r="148" spans="1:9" ht="15" x14ac:dyDescent="0.2">
      <c r="A148" t="s">
        <v>16</v>
      </c>
      <c r="B148" s="2">
        <v>175</v>
      </c>
      <c r="C148" s="2">
        <v>3</v>
      </c>
      <c r="E148" s="12"/>
      <c r="F148" s="20"/>
      <c r="G148" s="15" t="str">
        <f t="shared" si="7"/>
        <v/>
      </c>
      <c r="H148" s="2" t="str">
        <f t="shared" si="8"/>
        <v/>
      </c>
      <c r="I148" s="17" t="str">
        <f t="shared" si="9"/>
        <v>-----</v>
      </c>
    </row>
    <row r="149" spans="1:9" ht="15" x14ac:dyDescent="0.2">
      <c r="A149" t="s">
        <v>114</v>
      </c>
      <c r="B149" s="2">
        <v>175</v>
      </c>
      <c r="C149" s="2">
        <v>4</v>
      </c>
      <c r="E149" s="12"/>
      <c r="F149" s="20"/>
      <c r="G149" s="15" t="str">
        <f t="shared" si="7"/>
        <v/>
      </c>
      <c r="H149" s="2" t="str">
        <f t="shared" si="8"/>
        <v/>
      </c>
      <c r="I149" s="17" t="str">
        <f t="shared" si="9"/>
        <v>-----</v>
      </c>
    </row>
    <row r="150" spans="1:9" ht="15" x14ac:dyDescent="0.2">
      <c r="A150" t="s">
        <v>79</v>
      </c>
      <c r="B150" s="2">
        <v>175</v>
      </c>
      <c r="C150" s="2">
        <v>5</v>
      </c>
      <c r="E150" s="12"/>
      <c r="F150" s="20"/>
      <c r="G150" s="15" t="str">
        <f t="shared" si="7"/>
        <v/>
      </c>
      <c r="H150" s="2" t="str">
        <f t="shared" si="8"/>
        <v/>
      </c>
      <c r="I150" s="17" t="str">
        <f t="shared" si="9"/>
        <v>-----</v>
      </c>
    </row>
    <row r="151" spans="1:9" ht="15" x14ac:dyDescent="0.2">
      <c r="A151" t="s">
        <v>58</v>
      </c>
      <c r="B151" s="2">
        <v>175</v>
      </c>
      <c r="C151" s="2">
        <v>5</v>
      </c>
      <c r="E151" s="12"/>
      <c r="F151" s="20"/>
      <c r="G151" s="15" t="str">
        <f t="shared" si="7"/>
        <v/>
      </c>
      <c r="H151" s="2" t="str">
        <f t="shared" si="8"/>
        <v/>
      </c>
      <c r="I151" s="17" t="str">
        <f t="shared" si="9"/>
        <v>-----</v>
      </c>
    </row>
    <row r="152" spans="1:9" ht="15" x14ac:dyDescent="0.2">
      <c r="A152" t="s">
        <v>174</v>
      </c>
      <c r="B152" s="2">
        <v>175</v>
      </c>
      <c r="C152" s="2">
        <v>6</v>
      </c>
      <c r="E152" s="13"/>
      <c r="F152" s="20"/>
      <c r="G152" s="15" t="str">
        <f t="shared" si="7"/>
        <v/>
      </c>
      <c r="H152" s="2" t="str">
        <f t="shared" si="8"/>
        <v/>
      </c>
      <c r="I152" s="17" t="str">
        <f t="shared" si="9"/>
        <v>-----</v>
      </c>
    </row>
    <row r="153" spans="1:9" ht="15" x14ac:dyDescent="0.2">
      <c r="A153" t="s">
        <v>81</v>
      </c>
      <c r="B153" s="2">
        <v>175</v>
      </c>
      <c r="C153" s="2">
        <v>7</v>
      </c>
      <c r="E153" s="12"/>
      <c r="F153" s="20"/>
      <c r="G153" s="15" t="str">
        <f t="shared" si="7"/>
        <v/>
      </c>
      <c r="H153" s="2" t="str">
        <f t="shared" si="8"/>
        <v/>
      </c>
      <c r="I153" s="17" t="str">
        <f t="shared" si="9"/>
        <v>-----</v>
      </c>
    </row>
    <row r="154" spans="1:9" ht="15" x14ac:dyDescent="0.2">
      <c r="A154" t="s">
        <v>57</v>
      </c>
      <c r="B154" s="2">
        <v>175</v>
      </c>
      <c r="C154" s="2">
        <v>7</v>
      </c>
      <c r="E154" s="12"/>
      <c r="F154" s="20"/>
      <c r="G154" s="15" t="str">
        <f t="shared" si="7"/>
        <v/>
      </c>
      <c r="H154" s="2" t="str">
        <f t="shared" si="8"/>
        <v/>
      </c>
      <c r="I154" s="17" t="str">
        <f t="shared" si="9"/>
        <v>-----</v>
      </c>
    </row>
    <row r="155" spans="1:9" ht="15" x14ac:dyDescent="0.2">
      <c r="A155" t="s">
        <v>73</v>
      </c>
      <c r="B155" s="2">
        <v>175</v>
      </c>
      <c r="C155" s="2">
        <v>7</v>
      </c>
      <c r="E155" s="12"/>
      <c r="F155" s="20"/>
      <c r="G155" s="15" t="str">
        <f t="shared" si="7"/>
        <v/>
      </c>
      <c r="H155" s="2" t="str">
        <f t="shared" si="8"/>
        <v/>
      </c>
      <c r="I155" s="17" t="str">
        <f t="shared" si="9"/>
        <v>-----</v>
      </c>
    </row>
    <row r="156" spans="1:9" ht="15" x14ac:dyDescent="0.2">
      <c r="A156" t="s">
        <v>56</v>
      </c>
      <c r="B156" s="2">
        <v>175</v>
      </c>
      <c r="C156" s="2">
        <v>7</v>
      </c>
      <c r="E156" s="12"/>
      <c r="F156" s="20"/>
      <c r="G156" s="15" t="str">
        <f t="shared" si="7"/>
        <v/>
      </c>
      <c r="H156" s="2" t="str">
        <f t="shared" si="8"/>
        <v/>
      </c>
      <c r="I156" s="17" t="str">
        <f t="shared" si="9"/>
        <v>-----</v>
      </c>
    </row>
    <row r="157" spans="1:9" ht="15" x14ac:dyDescent="0.2">
      <c r="A157" t="s">
        <v>84</v>
      </c>
      <c r="B157" s="2">
        <v>175</v>
      </c>
      <c r="C157" s="2">
        <v>7</v>
      </c>
      <c r="E157" s="12"/>
      <c r="F157" s="20"/>
      <c r="G157" s="15" t="str">
        <f t="shared" si="7"/>
        <v/>
      </c>
      <c r="H157" s="2" t="str">
        <f t="shared" si="8"/>
        <v/>
      </c>
      <c r="I157" s="17" t="str">
        <f t="shared" si="9"/>
        <v>-----</v>
      </c>
    </row>
    <row r="158" spans="1:9" ht="15" x14ac:dyDescent="0.2">
      <c r="A158" t="s">
        <v>99</v>
      </c>
      <c r="B158" s="2">
        <v>175</v>
      </c>
      <c r="C158" s="2">
        <v>8</v>
      </c>
      <c r="E158" s="12"/>
      <c r="F158" s="20"/>
      <c r="G158" s="15" t="str">
        <f t="shared" si="7"/>
        <v/>
      </c>
      <c r="H158" s="2" t="str">
        <f t="shared" si="8"/>
        <v/>
      </c>
      <c r="I158" s="17" t="str">
        <f t="shared" si="9"/>
        <v>-----</v>
      </c>
    </row>
    <row r="159" spans="1:9" ht="15" x14ac:dyDescent="0.2">
      <c r="A159" t="s">
        <v>83</v>
      </c>
      <c r="B159" s="2">
        <v>175</v>
      </c>
      <c r="C159" s="2">
        <v>9</v>
      </c>
      <c r="E159" s="12"/>
      <c r="F159" s="20"/>
      <c r="G159" s="15" t="str">
        <f t="shared" si="7"/>
        <v/>
      </c>
      <c r="H159" s="2" t="str">
        <f t="shared" si="8"/>
        <v/>
      </c>
      <c r="I159" s="17" t="str">
        <f t="shared" si="9"/>
        <v>-----</v>
      </c>
    </row>
    <row r="160" spans="1:9" ht="15" x14ac:dyDescent="0.2">
      <c r="A160" t="s">
        <v>142</v>
      </c>
      <c r="B160" s="2">
        <v>175</v>
      </c>
      <c r="C160" s="2">
        <v>10</v>
      </c>
      <c r="E160" s="12"/>
      <c r="F160" s="20"/>
      <c r="G160" s="15" t="str">
        <f t="shared" si="7"/>
        <v/>
      </c>
      <c r="H160" s="2" t="str">
        <f t="shared" si="8"/>
        <v/>
      </c>
      <c r="I160" s="17" t="str">
        <f t="shared" si="9"/>
        <v>-----</v>
      </c>
    </row>
    <row r="161" spans="1:9" ht="15" x14ac:dyDescent="0.2">
      <c r="A161" t="s">
        <v>175</v>
      </c>
      <c r="B161" s="2">
        <v>175</v>
      </c>
      <c r="C161" s="2">
        <v>10</v>
      </c>
      <c r="E161" s="12"/>
      <c r="F161" s="20"/>
      <c r="G161" s="15" t="str">
        <f t="shared" si="7"/>
        <v/>
      </c>
      <c r="H161" s="2" t="str">
        <f t="shared" si="8"/>
        <v/>
      </c>
      <c r="I161" s="17" t="str">
        <f t="shared" si="9"/>
        <v>-----</v>
      </c>
    </row>
    <row r="162" spans="1:9" ht="15" x14ac:dyDescent="0.2">
      <c r="A162" t="s">
        <v>109</v>
      </c>
      <c r="B162" s="2">
        <v>175</v>
      </c>
      <c r="C162" s="2">
        <v>11</v>
      </c>
      <c r="E162" s="12"/>
      <c r="F162" s="20"/>
      <c r="G162" s="15" t="str">
        <f t="shared" si="7"/>
        <v/>
      </c>
      <c r="H162" s="2" t="str">
        <f t="shared" si="8"/>
        <v/>
      </c>
      <c r="I162" s="17" t="str">
        <f t="shared" si="9"/>
        <v>-----</v>
      </c>
    </row>
    <row r="163" spans="1:9" ht="15" x14ac:dyDescent="0.2">
      <c r="A163" t="s">
        <v>176</v>
      </c>
      <c r="B163" s="2">
        <v>175</v>
      </c>
      <c r="C163" s="2">
        <v>12</v>
      </c>
      <c r="E163" s="13"/>
      <c r="F163" s="20"/>
      <c r="G163" s="15" t="str">
        <f t="shared" si="7"/>
        <v/>
      </c>
      <c r="H163" s="2" t="str">
        <f t="shared" si="8"/>
        <v/>
      </c>
      <c r="I163" s="17" t="str">
        <f t="shared" si="9"/>
        <v>-----</v>
      </c>
    </row>
    <row r="164" spans="1:9" ht="15" x14ac:dyDescent="0.2">
      <c r="A164" s="7" t="s">
        <v>180</v>
      </c>
      <c r="B164" s="1">
        <v>175</v>
      </c>
      <c r="C164" s="1">
        <v>13</v>
      </c>
      <c r="E164" s="12"/>
      <c r="F164" s="20"/>
      <c r="G164" s="15" t="str">
        <f t="shared" si="7"/>
        <v/>
      </c>
      <c r="H164" s="2" t="str">
        <f t="shared" si="8"/>
        <v/>
      </c>
      <c r="I164" s="17" t="str">
        <f t="shared" si="9"/>
        <v>-----</v>
      </c>
    </row>
    <row r="165" spans="1:9" ht="15" x14ac:dyDescent="0.2">
      <c r="A165" s="10" t="s">
        <v>162</v>
      </c>
      <c r="B165" s="11">
        <v>175</v>
      </c>
      <c r="C165" s="11">
        <v>14</v>
      </c>
      <c r="D165" s="10"/>
      <c r="E165" s="14"/>
      <c r="F165" s="20"/>
      <c r="G165" s="15" t="str">
        <f t="shared" si="7"/>
        <v/>
      </c>
      <c r="H165" s="2" t="str">
        <f t="shared" si="8"/>
        <v/>
      </c>
      <c r="I165" s="17" t="str">
        <f t="shared" si="9"/>
        <v>-----</v>
      </c>
    </row>
    <row r="166" spans="1:9" ht="15" x14ac:dyDescent="0.2">
      <c r="A166" t="s">
        <v>42</v>
      </c>
      <c r="B166" s="2">
        <v>175</v>
      </c>
      <c r="C166" s="2">
        <v>15</v>
      </c>
      <c r="E166" s="12"/>
      <c r="F166" s="20"/>
      <c r="G166" s="15" t="str">
        <f t="shared" si="7"/>
        <v/>
      </c>
      <c r="H166" s="2" t="str">
        <f t="shared" si="8"/>
        <v/>
      </c>
      <c r="I166" s="17" t="str">
        <f t="shared" si="9"/>
        <v>-----</v>
      </c>
    </row>
    <row r="167" spans="1:9" ht="15" x14ac:dyDescent="0.2">
      <c r="A167" t="s">
        <v>177</v>
      </c>
      <c r="B167" s="2">
        <v>175</v>
      </c>
      <c r="C167" s="2">
        <v>16</v>
      </c>
      <c r="E167" s="13"/>
      <c r="F167" s="20"/>
      <c r="G167" s="15" t="str">
        <f t="shared" si="7"/>
        <v/>
      </c>
      <c r="H167" s="2" t="str">
        <f t="shared" si="8"/>
        <v/>
      </c>
      <c r="I167" s="17" t="str">
        <f t="shared" si="9"/>
        <v>-----</v>
      </c>
    </row>
    <row r="168" spans="1:9" ht="15" x14ac:dyDescent="0.2">
      <c r="A168" t="s">
        <v>36</v>
      </c>
      <c r="B168" s="2">
        <v>175</v>
      </c>
      <c r="C168" s="2">
        <v>17</v>
      </c>
      <c r="E168" s="12"/>
      <c r="F168" s="20"/>
      <c r="G168" s="15" t="str">
        <f t="shared" si="7"/>
        <v/>
      </c>
      <c r="H168" s="2" t="str">
        <f t="shared" si="8"/>
        <v/>
      </c>
      <c r="I168" s="17" t="str">
        <f t="shared" si="9"/>
        <v>-----</v>
      </c>
    </row>
    <row r="169" spans="1:9" ht="15" x14ac:dyDescent="0.2">
      <c r="A169" t="s">
        <v>97</v>
      </c>
      <c r="B169" s="2">
        <v>175</v>
      </c>
      <c r="C169" s="2">
        <v>18</v>
      </c>
      <c r="E169" s="12"/>
      <c r="F169" s="20"/>
      <c r="G169" s="15" t="str">
        <f t="shared" si="7"/>
        <v/>
      </c>
      <c r="H169" s="2" t="str">
        <f t="shared" si="8"/>
        <v/>
      </c>
      <c r="I169" s="17" t="str">
        <f t="shared" si="9"/>
        <v>-----</v>
      </c>
    </row>
    <row r="170" spans="1:9" ht="15" x14ac:dyDescent="0.2">
      <c r="A170" t="s">
        <v>91</v>
      </c>
      <c r="B170" s="2">
        <v>175</v>
      </c>
      <c r="C170" s="2">
        <v>19</v>
      </c>
      <c r="E170" s="12"/>
      <c r="F170" s="20"/>
      <c r="G170" s="15" t="str">
        <f t="shared" si="7"/>
        <v/>
      </c>
      <c r="H170" s="2" t="str">
        <f t="shared" si="8"/>
        <v/>
      </c>
      <c r="I170" s="17" t="str">
        <f t="shared" si="9"/>
        <v>-----</v>
      </c>
    </row>
    <row r="171" spans="1:9" ht="15" x14ac:dyDescent="0.2">
      <c r="A171" t="s">
        <v>123</v>
      </c>
      <c r="B171" s="2">
        <v>175</v>
      </c>
      <c r="C171" s="2">
        <v>20</v>
      </c>
      <c r="E171" s="12"/>
      <c r="F171" s="20"/>
      <c r="G171" s="15" t="str">
        <f t="shared" si="7"/>
        <v/>
      </c>
      <c r="H171" s="2" t="str">
        <f t="shared" si="8"/>
        <v/>
      </c>
      <c r="I171" s="17" t="str">
        <f t="shared" si="9"/>
        <v>-----</v>
      </c>
    </row>
    <row r="172" spans="1:9" ht="15" x14ac:dyDescent="0.2">
      <c r="A172" t="s">
        <v>92</v>
      </c>
      <c r="B172" s="2">
        <v>175</v>
      </c>
      <c r="C172" s="2">
        <v>21</v>
      </c>
      <c r="E172" s="12"/>
      <c r="F172" s="20"/>
      <c r="G172" s="15" t="str">
        <f t="shared" si="7"/>
        <v/>
      </c>
      <c r="H172" s="2" t="str">
        <f t="shared" si="8"/>
        <v/>
      </c>
      <c r="I172" s="17" t="str">
        <f t="shared" si="9"/>
        <v>-----</v>
      </c>
    </row>
    <row r="173" spans="1:9" ht="15" x14ac:dyDescent="0.2">
      <c r="A173" t="s">
        <v>110</v>
      </c>
      <c r="B173" s="2">
        <v>175</v>
      </c>
      <c r="C173" s="2">
        <v>22</v>
      </c>
      <c r="E173" s="12"/>
      <c r="F173" s="20"/>
      <c r="G173" s="15" t="str">
        <f t="shared" si="7"/>
        <v/>
      </c>
      <c r="H173" s="2" t="str">
        <f t="shared" si="8"/>
        <v/>
      </c>
      <c r="I173" s="17" t="str">
        <f t="shared" si="9"/>
        <v>-----</v>
      </c>
    </row>
    <row r="174" spans="1:9" ht="15" x14ac:dyDescent="0.2">
      <c r="A174" t="s">
        <v>3</v>
      </c>
      <c r="B174" s="2">
        <v>175</v>
      </c>
      <c r="C174" s="2">
        <v>23</v>
      </c>
      <c r="E174" s="12"/>
      <c r="F174" s="20"/>
      <c r="G174" s="15" t="str">
        <f t="shared" si="7"/>
        <v/>
      </c>
      <c r="H174" s="2" t="str">
        <f t="shared" si="8"/>
        <v/>
      </c>
      <c r="I174" s="17" t="str">
        <f t="shared" si="9"/>
        <v>-----</v>
      </c>
    </row>
    <row r="175" spans="1:9" ht="15" x14ac:dyDescent="0.2">
      <c r="A175" t="s">
        <v>114</v>
      </c>
      <c r="B175" s="2">
        <v>175</v>
      </c>
      <c r="C175" s="2">
        <v>24</v>
      </c>
      <c r="E175" s="12"/>
      <c r="F175" s="20"/>
      <c r="G175" s="15" t="str">
        <f t="shared" si="7"/>
        <v/>
      </c>
      <c r="H175" s="2" t="str">
        <f t="shared" si="8"/>
        <v/>
      </c>
      <c r="I175" s="17" t="str">
        <f t="shared" si="9"/>
        <v>-----</v>
      </c>
    </row>
    <row r="176" spans="1:9" ht="15" x14ac:dyDescent="0.2">
      <c r="A176" t="s">
        <v>93</v>
      </c>
      <c r="B176" s="2">
        <v>175</v>
      </c>
      <c r="C176" s="2">
        <v>24</v>
      </c>
      <c r="E176" s="12"/>
      <c r="F176" s="20"/>
      <c r="G176" s="15" t="str">
        <f t="shared" si="7"/>
        <v/>
      </c>
      <c r="H176" s="2" t="str">
        <f t="shared" si="8"/>
        <v/>
      </c>
      <c r="I176" s="17" t="str">
        <f t="shared" si="9"/>
        <v>-----</v>
      </c>
    </row>
    <row r="177" spans="1:9" ht="15" x14ac:dyDescent="0.2">
      <c r="A177" t="s">
        <v>95</v>
      </c>
      <c r="B177" s="2">
        <v>175</v>
      </c>
      <c r="C177" s="2">
        <v>24</v>
      </c>
      <c r="E177" s="12"/>
      <c r="F177" s="20"/>
      <c r="G177" s="15" t="str">
        <f t="shared" si="7"/>
        <v/>
      </c>
      <c r="H177" s="2" t="str">
        <f t="shared" si="8"/>
        <v/>
      </c>
      <c r="I177" s="17" t="str">
        <f t="shared" si="9"/>
        <v>-----</v>
      </c>
    </row>
    <row r="178" spans="1:9" ht="15" x14ac:dyDescent="0.2">
      <c r="E178" s="12"/>
      <c r="F178" s="20"/>
      <c r="G178" s="15" t="str">
        <f t="shared" si="7"/>
        <v/>
      </c>
      <c r="H178" s="2" t="str">
        <f t="shared" si="8"/>
        <v/>
      </c>
      <c r="I178" s="17" t="str">
        <f t="shared" si="9"/>
        <v>-----</v>
      </c>
    </row>
    <row r="179" spans="1:9" ht="15" x14ac:dyDescent="0.2">
      <c r="A179" t="s">
        <v>155</v>
      </c>
      <c r="E179" s="12"/>
      <c r="F179" s="20"/>
      <c r="G179" s="15" t="str">
        <f t="shared" si="7"/>
        <v/>
      </c>
      <c r="H179" s="2" t="str">
        <f t="shared" si="8"/>
        <v/>
      </c>
      <c r="I179" s="17" t="str">
        <f t="shared" si="9"/>
        <v>-----</v>
      </c>
    </row>
    <row r="180" spans="1:9" ht="15" x14ac:dyDescent="0.2">
      <c r="A180" t="s">
        <v>5</v>
      </c>
      <c r="B180" s="2">
        <v>178</v>
      </c>
      <c r="C180" s="2">
        <v>1</v>
      </c>
      <c r="E180" s="12"/>
      <c r="F180" s="20"/>
      <c r="G180" s="15" t="str">
        <f t="shared" si="7"/>
        <v/>
      </c>
      <c r="H180" s="2" t="str">
        <f t="shared" si="8"/>
        <v/>
      </c>
      <c r="I180" s="17" t="str">
        <f t="shared" si="9"/>
        <v>-----</v>
      </c>
    </row>
    <row r="181" spans="1:9" ht="15" x14ac:dyDescent="0.2">
      <c r="A181" t="s">
        <v>15</v>
      </c>
      <c r="B181" s="2">
        <v>178</v>
      </c>
      <c r="C181" s="2">
        <v>2</v>
      </c>
      <c r="E181" s="12"/>
      <c r="F181" s="20"/>
      <c r="G181" s="15" t="str">
        <f t="shared" si="7"/>
        <v/>
      </c>
      <c r="H181" s="2" t="str">
        <f t="shared" si="8"/>
        <v/>
      </c>
      <c r="I181" s="17" t="str">
        <f t="shared" si="9"/>
        <v>-----</v>
      </c>
    </row>
    <row r="182" spans="1:9" ht="15" x14ac:dyDescent="0.2">
      <c r="A182" t="s">
        <v>59</v>
      </c>
      <c r="B182" s="2">
        <v>178</v>
      </c>
      <c r="C182" s="2">
        <v>3</v>
      </c>
      <c r="E182" s="12"/>
      <c r="F182" s="20"/>
      <c r="G182" s="15" t="str">
        <f t="shared" si="7"/>
        <v/>
      </c>
      <c r="H182" s="2" t="str">
        <f t="shared" si="8"/>
        <v/>
      </c>
      <c r="I182" s="17" t="str">
        <f t="shared" si="9"/>
        <v>-----</v>
      </c>
    </row>
    <row r="183" spans="1:9" ht="15" x14ac:dyDescent="0.2">
      <c r="A183" t="s">
        <v>48</v>
      </c>
      <c r="B183" s="2">
        <v>178</v>
      </c>
      <c r="C183" s="2">
        <v>4</v>
      </c>
      <c r="E183" s="12"/>
      <c r="F183" s="20"/>
      <c r="G183" s="15" t="str">
        <f t="shared" si="7"/>
        <v/>
      </c>
      <c r="H183" s="2" t="str">
        <f t="shared" si="8"/>
        <v/>
      </c>
      <c r="I183" s="17" t="str">
        <f t="shared" si="9"/>
        <v>-----</v>
      </c>
    </row>
    <row r="184" spans="1:9" ht="15" x14ac:dyDescent="0.2">
      <c r="A184" t="s">
        <v>132</v>
      </c>
      <c r="B184" s="2">
        <v>178</v>
      </c>
      <c r="C184" s="2">
        <v>5</v>
      </c>
      <c r="E184" s="12"/>
      <c r="F184" s="20"/>
      <c r="G184" s="15" t="str">
        <f t="shared" si="7"/>
        <v/>
      </c>
      <c r="H184" s="2" t="str">
        <f t="shared" si="8"/>
        <v/>
      </c>
      <c r="I184" s="17" t="str">
        <f t="shared" si="9"/>
        <v>-----</v>
      </c>
    </row>
    <row r="185" spans="1:9" ht="15" x14ac:dyDescent="0.2">
      <c r="A185" t="s">
        <v>101</v>
      </c>
      <c r="B185" s="2">
        <v>178</v>
      </c>
      <c r="C185" s="2">
        <v>6</v>
      </c>
      <c r="E185" s="12"/>
      <c r="F185" s="20"/>
      <c r="G185" s="15" t="str">
        <f t="shared" si="7"/>
        <v/>
      </c>
      <c r="H185" s="2" t="str">
        <f t="shared" si="8"/>
        <v/>
      </c>
      <c r="I185" s="17" t="str">
        <f t="shared" si="9"/>
        <v>-----</v>
      </c>
    </row>
    <row r="186" spans="1:9" ht="15" x14ac:dyDescent="0.2">
      <c r="A186" t="s">
        <v>6</v>
      </c>
      <c r="B186" s="2">
        <v>178</v>
      </c>
      <c r="C186" s="2">
        <v>7</v>
      </c>
      <c r="E186" s="12"/>
      <c r="F186" s="20"/>
      <c r="G186" s="15" t="str">
        <f t="shared" si="7"/>
        <v/>
      </c>
      <c r="H186" s="2" t="str">
        <f t="shared" si="8"/>
        <v/>
      </c>
      <c r="I186" s="17" t="str">
        <f t="shared" si="9"/>
        <v>-----</v>
      </c>
    </row>
    <row r="187" spans="1:9" ht="15" x14ac:dyDescent="0.2">
      <c r="A187" t="s">
        <v>23</v>
      </c>
      <c r="B187" s="2">
        <v>178</v>
      </c>
      <c r="C187" s="2">
        <v>8</v>
      </c>
      <c r="E187" s="12"/>
      <c r="F187" s="20"/>
      <c r="G187" s="15" t="str">
        <f t="shared" si="7"/>
        <v/>
      </c>
      <c r="H187" s="2" t="str">
        <f t="shared" si="8"/>
        <v/>
      </c>
      <c r="I187" s="17" t="str">
        <f t="shared" si="9"/>
        <v>-----</v>
      </c>
    </row>
    <row r="188" spans="1:9" ht="15" x14ac:dyDescent="0.2">
      <c r="A188" t="s">
        <v>125</v>
      </c>
      <c r="B188" s="2">
        <v>178</v>
      </c>
      <c r="C188" s="2">
        <v>9</v>
      </c>
      <c r="E188" s="12"/>
      <c r="F188" s="20"/>
      <c r="G188" s="15" t="str">
        <f t="shared" si="7"/>
        <v/>
      </c>
      <c r="H188" s="2" t="str">
        <f t="shared" si="8"/>
        <v/>
      </c>
      <c r="I188" s="17" t="str">
        <f t="shared" si="9"/>
        <v>-----</v>
      </c>
    </row>
    <row r="189" spans="1:9" ht="15" x14ac:dyDescent="0.2">
      <c r="A189" t="s">
        <v>145</v>
      </c>
      <c r="B189" s="2">
        <v>178</v>
      </c>
      <c r="C189" s="2">
        <v>10</v>
      </c>
      <c r="E189" s="12"/>
      <c r="F189" s="20"/>
      <c r="G189" s="15" t="str">
        <f t="shared" si="7"/>
        <v/>
      </c>
      <c r="H189" s="2" t="str">
        <f t="shared" si="8"/>
        <v/>
      </c>
      <c r="I189" s="17" t="str">
        <f t="shared" si="9"/>
        <v>-----</v>
      </c>
    </row>
    <row r="190" spans="1:9" ht="15" x14ac:dyDescent="0.2">
      <c r="A190" t="s">
        <v>178</v>
      </c>
      <c r="B190" s="2">
        <v>178</v>
      </c>
      <c r="C190" s="2">
        <v>11</v>
      </c>
      <c r="E190" s="13"/>
      <c r="F190" s="20"/>
      <c r="G190" s="15" t="str">
        <f t="shared" si="7"/>
        <v/>
      </c>
      <c r="H190" s="2" t="str">
        <f t="shared" si="8"/>
        <v/>
      </c>
      <c r="I190" s="17" t="str">
        <f t="shared" si="9"/>
        <v>-----</v>
      </c>
    </row>
    <row r="191" spans="1:9" ht="15" x14ac:dyDescent="0.2">
      <c r="A191" t="s">
        <v>94</v>
      </c>
      <c r="B191" s="2">
        <v>178</v>
      </c>
      <c r="C191" s="2">
        <v>12</v>
      </c>
      <c r="E191" s="12"/>
      <c r="F191" s="20"/>
      <c r="G191" s="15" t="str">
        <f t="shared" si="7"/>
        <v/>
      </c>
      <c r="H191" s="2" t="str">
        <f t="shared" si="8"/>
        <v/>
      </c>
      <c r="I191" s="17" t="str">
        <f t="shared" si="9"/>
        <v>-----</v>
      </c>
    </row>
    <row r="192" spans="1:9" ht="15" x14ac:dyDescent="0.2">
      <c r="A192" t="s">
        <v>179</v>
      </c>
      <c r="B192" s="2">
        <v>178</v>
      </c>
      <c r="C192" s="2">
        <v>13</v>
      </c>
      <c r="E192" s="13"/>
      <c r="F192" s="20"/>
      <c r="G192" s="15" t="str">
        <f t="shared" si="7"/>
        <v/>
      </c>
      <c r="H192" s="2" t="str">
        <f t="shared" si="8"/>
        <v/>
      </c>
      <c r="I192" s="17" t="str">
        <f t="shared" si="9"/>
        <v>-----</v>
      </c>
    </row>
    <row r="193" spans="1:9" ht="15" x14ac:dyDescent="0.2">
      <c r="A193" t="s">
        <v>100</v>
      </c>
      <c r="B193" s="2">
        <v>178</v>
      </c>
      <c r="C193" s="2">
        <v>13</v>
      </c>
      <c r="E193" s="12"/>
      <c r="F193" s="20"/>
      <c r="G193" s="15" t="str">
        <f t="shared" si="7"/>
        <v/>
      </c>
      <c r="H193" s="2" t="str">
        <f t="shared" si="8"/>
        <v/>
      </c>
      <c r="I193" s="17" t="str">
        <f t="shared" si="9"/>
        <v>-----</v>
      </c>
    </row>
    <row r="194" spans="1:9" ht="15" x14ac:dyDescent="0.2">
      <c r="A194" t="s">
        <v>86</v>
      </c>
      <c r="B194" s="2">
        <v>178</v>
      </c>
      <c r="C194" s="2">
        <v>13</v>
      </c>
      <c r="E194" s="12"/>
      <c r="F194" s="20"/>
      <c r="G194" s="15" t="str">
        <f t="shared" si="7"/>
        <v/>
      </c>
      <c r="H194" s="2" t="str">
        <f t="shared" si="8"/>
        <v/>
      </c>
      <c r="I194" s="17" t="str">
        <f t="shared" si="9"/>
        <v>-----</v>
      </c>
    </row>
    <row r="195" spans="1:9" ht="15" x14ac:dyDescent="0.2">
      <c r="A195" t="s">
        <v>88</v>
      </c>
      <c r="B195" s="2">
        <v>178</v>
      </c>
      <c r="C195" s="2">
        <v>14</v>
      </c>
      <c r="E195" s="12"/>
      <c r="F195" s="20"/>
      <c r="G195" s="15" t="str">
        <f t="shared" ref="G195:G258" si="10">SUBSTITUTE(macbrut,".","")</f>
        <v/>
      </c>
      <c r="H195" s="2" t="str">
        <f t="shared" ref="H195:H258" si="11">UPPER(macsanspoints)</f>
        <v/>
      </c>
      <c r="I195" s="17" t="str">
        <f t="shared" ref="I195:I258" si="12">LEFT(macMAJ,2)&amp;"-"&amp;MID(macMAJ,3,2)&amp;"-"&amp;MID(macMAJ,5,2)&amp;"-"&amp;MID(macMAJ,7,2)&amp;"-"&amp;MID(macMAJ,9,2)&amp;"-"&amp;RIGHT(macMAJ,2)</f>
        <v>-----</v>
      </c>
    </row>
    <row r="196" spans="1:9" ht="15" x14ac:dyDescent="0.2">
      <c r="A196" t="s">
        <v>186</v>
      </c>
      <c r="B196" s="2">
        <v>178</v>
      </c>
      <c r="C196" s="2">
        <v>15</v>
      </c>
      <c r="E196" s="12"/>
      <c r="F196" s="20"/>
      <c r="G196" s="15" t="str">
        <f t="shared" si="10"/>
        <v/>
      </c>
      <c r="H196" s="2" t="str">
        <f t="shared" si="11"/>
        <v/>
      </c>
      <c r="I196" s="17" t="str">
        <f t="shared" si="12"/>
        <v>-----</v>
      </c>
    </row>
    <row r="197" spans="1:9" ht="15" x14ac:dyDescent="0.2">
      <c r="A197" s="8" t="s">
        <v>85</v>
      </c>
      <c r="B197" s="9">
        <v>178</v>
      </c>
      <c r="C197" s="9">
        <v>15</v>
      </c>
      <c r="E197" s="12"/>
      <c r="F197" s="20"/>
      <c r="G197" s="15" t="str">
        <f t="shared" si="10"/>
        <v/>
      </c>
      <c r="H197" s="2" t="str">
        <f t="shared" si="11"/>
        <v/>
      </c>
      <c r="I197" s="17" t="str">
        <f t="shared" si="12"/>
        <v>-----</v>
      </c>
    </row>
    <row r="198" spans="1:9" ht="15" x14ac:dyDescent="0.2">
      <c r="A198" t="s">
        <v>75</v>
      </c>
      <c r="B198" s="2">
        <v>178</v>
      </c>
      <c r="C198" s="2">
        <v>16</v>
      </c>
      <c r="E198" s="12"/>
      <c r="F198" s="20"/>
      <c r="G198" s="15" t="str">
        <f t="shared" si="10"/>
        <v/>
      </c>
      <c r="H198" s="2" t="str">
        <f t="shared" si="11"/>
        <v/>
      </c>
      <c r="I198" s="17" t="str">
        <f t="shared" si="12"/>
        <v>-----</v>
      </c>
    </row>
    <row r="199" spans="1:9" ht="15" x14ac:dyDescent="0.2">
      <c r="A199" t="s">
        <v>96</v>
      </c>
      <c r="B199" s="2">
        <v>178</v>
      </c>
      <c r="C199" s="2">
        <v>17</v>
      </c>
      <c r="E199" s="12"/>
      <c r="F199" s="20"/>
      <c r="G199" s="15" t="str">
        <f t="shared" si="10"/>
        <v/>
      </c>
      <c r="H199" s="2" t="str">
        <f t="shared" si="11"/>
        <v/>
      </c>
      <c r="I199" s="17" t="str">
        <f t="shared" si="12"/>
        <v>-----</v>
      </c>
    </row>
    <row r="200" spans="1:9" ht="15" x14ac:dyDescent="0.2">
      <c r="A200" s="8" t="s">
        <v>40</v>
      </c>
      <c r="B200" s="9">
        <v>178</v>
      </c>
      <c r="C200" s="9">
        <v>18</v>
      </c>
      <c r="E200" s="12"/>
      <c r="F200" s="20"/>
      <c r="G200" s="15" t="str">
        <f t="shared" si="10"/>
        <v/>
      </c>
      <c r="H200" s="2" t="str">
        <f t="shared" si="11"/>
        <v/>
      </c>
      <c r="I200" s="17" t="str">
        <f t="shared" si="12"/>
        <v>-----</v>
      </c>
    </row>
    <row r="201" spans="1:9" ht="15" x14ac:dyDescent="0.2">
      <c r="A201" s="8" t="s">
        <v>192</v>
      </c>
      <c r="B201" s="9">
        <v>178</v>
      </c>
      <c r="C201" s="9">
        <v>19</v>
      </c>
      <c r="E201" s="13"/>
      <c r="F201" s="20"/>
      <c r="G201" s="15" t="str">
        <f t="shared" si="10"/>
        <v/>
      </c>
      <c r="H201" s="2" t="str">
        <f t="shared" si="11"/>
        <v/>
      </c>
      <c r="I201" s="17" t="str">
        <f t="shared" si="12"/>
        <v>-----</v>
      </c>
    </row>
    <row r="202" spans="1:9" ht="15" x14ac:dyDescent="0.2">
      <c r="A202" s="8" t="s">
        <v>187</v>
      </c>
      <c r="B202" s="9">
        <v>178</v>
      </c>
      <c r="C202" s="9">
        <v>20</v>
      </c>
      <c r="E202" s="12"/>
      <c r="F202" s="20"/>
      <c r="G202" s="15" t="str">
        <f t="shared" si="10"/>
        <v/>
      </c>
      <c r="H202" s="2" t="str">
        <f t="shared" si="11"/>
        <v/>
      </c>
      <c r="I202" s="17" t="str">
        <f t="shared" si="12"/>
        <v>-----</v>
      </c>
    </row>
    <row r="203" spans="1:9" ht="15" x14ac:dyDescent="0.2">
      <c r="A203" t="s">
        <v>189</v>
      </c>
      <c r="B203" s="2">
        <v>178</v>
      </c>
      <c r="C203" s="2">
        <v>21</v>
      </c>
      <c r="E203" s="13"/>
      <c r="F203" s="20"/>
      <c r="G203" s="15" t="str">
        <f t="shared" si="10"/>
        <v/>
      </c>
      <c r="H203" s="2" t="str">
        <f t="shared" si="11"/>
        <v/>
      </c>
      <c r="I203" s="17" t="str">
        <f t="shared" si="12"/>
        <v>-----</v>
      </c>
    </row>
    <row r="204" spans="1:9" ht="15" x14ac:dyDescent="0.2">
      <c r="A204" t="s">
        <v>77</v>
      </c>
      <c r="B204" s="2">
        <v>178</v>
      </c>
      <c r="C204" s="2">
        <v>22</v>
      </c>
      <c r="E204" s="12"/>
      <c r="F204" s="20"/>
      <c r="G204" s="15" t="str">
        <f t="shared" si="10"/>
        <v/>
      </c>
      <c r="H204" s="2" t="str">
        <f t="shared" si="11"/>
        <v/>
      </c>
      <c r="I204" s="17" t="str">
        <f t="shared" si="12"/>
        <v>-----</v>
      </c>
    </row>
    <row r="205" spans="1:9" ht="15" x14ac:dyDescent="0.2">
      <c r="A205" s="10" t="s">
        <v>161</v>
      </c>
      <c r="B205" s="11">
        <v>178</v>
      </c>
      <c r="C205" s="11">
        <v>23</v>
      </c>
      <c r="D205" s="10"/>
      <c r="E205" s="14"/>
      <c r="F205" s="20"/>
      <c r="G205" s="15" t="str">
        <f t="shared" si="10"/>
        <v/>
      </c>
      <c r="H205" s="2" t="str">
        <f t="shared" si="11"/>
        <v/>
      </c>
      <c r="I205" s="17" t="str">
        <f t="shared" si="12"/>
        <v>-----</v>
      </c>
    </row>
    <row r="206" spans="1:9" ht="15" x14ac:dyDescent="0.2">
      <c r="A206" t="s">
        <v>150</v>
      </c>
      <c r="B206" s="2">
        <v>178</v>
      </c>
      <c r="C206" s="2">
        <v>24</v>
      </c>
      <c r="E206" s="12"/>
      <c r="F206" s="20"/>
      <c r="G206" s="15" t="str">
        <f t="shared" si="10"/>
        <v/>
      </c>
      <c r="H206" s="2" t="str">
        <f t="shared" si="11"/>
        <v/>
      </c>
      <c r="I206" s="17" t="str">
        <f t="shared" si="12"/>
        <v>-----</v>
      </c>
    </row>
    <row r="207" spans="1:9" ht="15" x14ac:dyDescent="0.2">
      <c r="F207" s="20"/>
      <c r="G207" s="15" t="str">
        <f t="shared" si="10"/>
        <v/>
      </c>
      <c r="H207" s="2" t="str">
        <f t="shared" si="11"/>
        <v/>
      </c>
      <c r="I207" s="17" t="str">
        <f t="shared" si="12"/>
        <v>-----</v>
      </c>
    </row>
    <row r="208" spans="1:9" ht="15" x14ac:dyDescent="0.2">
      <c r="F208" s="20"/>
      <c r="G208" s="15" t="str">
        <f t="shared" si="10"/>
        <v/>
      </c>
      <c r="H208" s="2" t="str">
        <f t="shared" si="11"/>
        <v/>
      </c>
      <c r="I208" s="17" t="str">
        <f t="shared" si="12"/>
        <v>-----</v>
      </c>
    </row>
    <row r="209" spans="1:9" ht="15" x14ac:dyDescent="0.2">
      <c r="A209" s="5" t="s">
        <v>155</v>
      </c>
      <c r="B209" s="6">
        <v>220</v>
      </c>
      <c r="C209" s="6">
        <v>1</v>
      </c>
      <c r="D209" s="5"/>
      <c r="E209" s="5"/>
      <c r="F209" s="20"/>
      <c r="G209" s="15" t="str">
        <f t="shared" si="10"/>
        <v/>
      </c>
      <c r="H209" s="2" t="str">
        <f t="shared" si="11"/>
        <v/>
      </c>
      <c r="I209" s="17" t="str">
        <f t="shared" si="12"/>
        <v>-----</v>
      </c>
    </row>
    <row r="210" spans="1:9" ht="15" x14ac:dyDescent="0.2">
      <c r="A210" t="s">
        <v>171</v>
      </c>
      <c r="B210" s="2">
        <v>220</v>
      </c>
      <c r="C210" s="2">
        <v>2</v>
      </c>
      <c r="E210" s="13"/>
      <c r="F210" s="20"/>
      <c r="G210" s="15" t="str">
        <f t="shared" si="10"/>
        <v/>
      </c>
      <c r="H210" s="2" t="str">
        <f t="shared" si="11"/>
        <v/>
      </c>
      <c r="I210" s="17" t="str">
        <f t="shared" si="12"/>
        <v>-----</v>
      </c>
    </row>
    <row r="211" spans="1:9" ht="15" x14ac:dyDescent="0.2">
      <c r="A211" t="s">
        <v>170</v>
      </c>
      <c r="B211" s="2">
        <v>220</v>
      </c>
      <c r="C211" s="2">
        <v>3</v>
      </c>
      <c r="E211" s="13"/>
      <c r="F211" s="20"/>
      <c r="G211" s="15" t="str">
        <f t="shared" si="10"/>
        <v/>
      </c>
      <c r="H211" s="2" t="str">
        <f t="shared" si="11"/>
        <v/>
      </c>
      <c r="I211" s="17" t="str">
        <f t="shared" si="12"/>
        <v>-----</v>
      </c>
    </row>
    <row r="212" spans="1:9" ht="15" x14ac:dyDescent="0.2">
      <c r="A212" t="s">
        <v>174</v>
      </c>
      <c r="B212" s="2">
        <v>220</v>
      </c>
      <c r="C212" s="2">
        <v>4</v>
      </c>
      <c r="E212" s="13"/>
      <c r="F212" s="20"/>
      <c r="G212" s="15" t="str">
        <f t="shared" si="10"/>
        <v/>
      </c>
      <c r="H212" s="2" t="str">
        <f t="shared" si="11"/>
        <v/>
      </c>
      <c r="I212" s="17" t="str">
        <f t="shared" si="12"/>
        <v>-----</v>
      </c>
    </row>
    <row r="213" spans="1:9" ht="15" x14ac:dyDescent="0.2">
      <c r="A213" t="s">
        <v>175</v>
      </c>
      <c r="B213" s="2">
        <v>220</v>
      </c>
      <c r="C213" s="2">
        <v>5</v>
      </c>
      <c r="E213" s="12"/>
      <c r="F213" s="20"/>
      <c r="G213" s="15" t="str">
        <f t="shared" si="10"/>
        <v/>
      </c>
      <c r="H213" s="2" t="str">
        <f t="shared" si="11"/>
        <v/>
      </c>
      <c r="I213" s="17" t="str">
        <f t="shared" si="12"/>
        <v>-----</v>
      </c>
    </row>
    <row r="214" spans="1:9" ht="15" x14ac:dyDescent="0.2">
      <c r="A214" t="s">
        <v>194</v>
      </c>
      <c r="B214" s="2">
        <v>220</v>
      </c>
      <c r="C214" s="2">
        <v>6</v>
      </c>
      <c r="E214" s="13"/>
      <c r="F214" s="20"/>
      <c r="G214" s="15" t="str">
        <f t="shared" si="10"/>
        <v/>
      </c>
      <c r="H214" s="2" t="str">
        <f t="shared" si="11"/>
        <v/>
      </c>
      <c r="I214" s="17" t="str">
        <f t="shared" si="12"/>
        <v>-----</v>
      </c>
    </row>
    <row r="215" spans="1:9" ht="15" x14ac:dyDescent="0.2">
      <c r="A215" t="s">
        <v>190</v>
      </c>
      <c r="B215" s="2">
        <v>220</v>
      </c>
      <c r="C215" s="2">
        <v>7</v>
      </c>
      <c r="E215" s="13"/>
      <c r="F215" s="20"/>
      <c r="G215" s="15" t="str">
        <f t="shared" si="10"/>
        <v/>
      </c>
      <c r="H215" s="2" t="str">
        <f t="shared" si="11"/>
        <v/>
      </c>
      <c r="I215" s="17" t="str">
        <f t="shared" si="12"/>
        <v>-----</v>
      </c>
    </row>
    <row r="216" spans="1:9" ht="15" x14ac:dyDescent="0.2">
      <c r="A216" t="s">
        <v>177</v>
      </c>
      <c r="B216" s="2">
        <v>220</v>
      </c>
      <c r="C216" s="2">
        <v>7</v>
      </c>
      <c r="E216" s="13"/>
      <c r="F216" s="20"/>
      <c r="G216" s="15" t="str">
        <f t="shared" si="10"/>
        <v/>
      </c>
      <c r="H216" s="2" t="str">
        <f t="shared" si="11"/>
        <v/>
      </c>
      <c r="I216" s="17" t="str">
        <f t="shared" si="12"/>
        <v>-----</v>
      </c>
    </row>
    <row r="217" spans="1:9" ht="15" x14ac:dyDescent="0.2">
      <c r="A217" t="s">
        <v>195</v>
      </c>
      <c r="B217" s="2">
        <v>220</v>
      </c>
      <c r="C217" s="2">
        <v>7</v>
      </c>
      <c r="E217" s="13"/>
      <c r="F217" s="20"/>
      <c r="G217" s="15" t="str">
        <f t="shared" si="10"/>
        <v/>
      </c>
      <c r="H217" s="2" t="str">
        <f t="shared" si="11"/>
        <v/>
      </c>
      <c r="I217" s="17" t="str">
        <f t="shared" si="12"/>
        <v>-----</v>
      </c>
    </row>
    <row r="218" spans="1:9" ht="15" x14ac:dyDescent="0.2">
      <c r="A218" t="s">
        <v>176</v>
      </c>
      <c r="B218" s="2">
        <v>220</v>
      </c>
      <c r="C218" s="2">
        <v>8</v>
      </c>
      <c r="E218" s="13"/>
      <c r="F218" s="20"/>
      <c r="G218" s="15" t="str">
        <f t="shared" si="10"/>
        <v/>
      </c>
      <c r="H218" s="2" t="str">
        <f t="shared" si="11"/>
        <v/>
      </c>
      <c r="I218" s="17" t="str">
        <f t="shared" si="12"/>
        <v>-----</v>
      </c>
    </row>
    <row r="219" spans="1:9" ht="15" x14ac:dyDescent="0.2">
      <c r="A219" s="10" t="s">
        <v>158</v>
      </c>
      <c r="B219" s="11">
        <v>220</v>
      </c>
      <c r="C219" s="11">
        <v>9</v>
      </c>
      <c r="D219" s="10"/>
      <c r="E219" s="10"/>
      <c r="F219" s="20"/>
      <c r="G219" s="15" t="str">
        <f t="shared" si="10"/>
        <v/>
      </c>
      <c r="H219" s="2" t="str">
        <f t="shared" si="11"/>
        <v/>
      </c>
      <c r="I219" s="17" t="str">
        <f t="shared" si="12"/>
        <v>-----</v>
      </c>
    </row>
    <row r="220" spans="1:9" ht="15" x14ac:dyDescent="0.2">
      <c r="A220" s="10" t="s">
        <v>159</v>
      </c>
      <c r="B220" s="11">
        <v>220</v>
      </c>
      <c r="C220" s="11">
        <v>10</v>
      </c>
      <c r="D220" s="10"/>
      <c r="E220" s="10"/>
      <c r="F220" s="20"/>
      <c r="G220" s="15" t="str">
        <f t="shared" si="10"/>
        <v/>
      </c>
      <c r="H220" s="2" t="str">
        <f t="shared" si="11"/>
        <v/>
      </c>
      <c r="I220" s="17" t="str">
        <f t="shared" si="12"/>
        <v>-----</v>
      </c>
    </row>
    <row r="221" spans="1:9" ht="15" x14ac:dyDescent="0.2">
      <c r="A221" s="10" t="s">
        <v>160</v>
      </c>
      <c r="B221" s="11">
        <v>220</v>
      </c>
      <c r="C221" s="11">
        <v>11</v>
      </c>
      <c r="D221" s="10"/>
      <c r="E221" s="10"/>
      <c r="F221" s="20"/>
      <c r="G221" s="15" t="str">
        <f t="shared" si="10"/>
        <v/>
      </c>
      <c r="H221" s="2" t="str">
        <f t="shared" si="11"/>
        <v/>
      </c>
      <c r="I221" s="17" t="str">
        <f t="shared" si="12"/>
        <v>-----</v>
      </c>
    </row>
    <row r="222" spans="1:9" ht="15" x14ac:dyDescent="0.2">
      <c r="A222" s="10" t="s">
        <v>161</v>
      </c>
      <c r="B222" s="11">
        <v>220</v>
      </c>
      <c r="C222" s="11">
        <v>12</v>
      </c>
      <c r="D222" s="10"/>
      <c r="E222" s="10"/>
      <c r="F222" s="20"/>
      <c r="G222" s="15" t="str">
        <f t="shared" si="10"/>
        <v/>
      </c>
      <c r="H222" s="2" t="str">
        <f t="shared" si="11"/>
        <v/>
      </c>
      <c r="I222" s="17" t="str">
        <f t="shared" si="12"/>
        <v>-----</v>
      </c>
    </row>
    <row r="223" spans="1:9" ht="15" x14ac:dyDescent="0.2">
      <c r="A223" s="10" t="s">
        <v>162</v>
      </c>
      <c r="B223" s="11">
        <v>220</v>
      </c>
      <c r="C223" s="11">
        <v>13</v>
      </c>
      <c r="D223" s="10"/>
      <c r="E223" s="10"/>
      <c r="F223" s="20"/>
      <c r="G223" s="15" t="str">
        <f t="shared" si="10"/>
        <v/>
      </c>
      <c r="H223" s="2" t="str">
        <f t="shared" si="11"/>
        <v/>
      </c>
      <c r="I223" s="17" t="str">
        <f t="shared" si="12"/>
        <v>-----</v>
      </c>
    </row>
    <row r="224" spans="1:9" ht="15" x14ac:dyDescent="0.2">
      <c r="A224" s="10" t="s">
        <v>163</v>
      </c>
      <c r="B224" s="11">
        <v>220</v>
      </c>
      <c r="C224" s="11">
        <v>14</v>
      </c>
      <c r="D224" s="10"/>
      <c r="E224" s="10"/>
      <c r="F224" s="20"/>
      <c r="G224" s="15" t="str">
        <f t="shared" si="10"/>
        <v/>
      </c>
      <c r="H224" s="2" t="str">
        <f t="shared" si="11"/>
        <v/>
      </c>
      <c r="I224" s="17" t="str">
        <f t="shared" si="12"/>
        <v>-----</v>
      </c>
    </row>
    <row r="225" spans="1:9" ht="15" x14ac:dyDescent="0.2">
      <c r="A225" s="10" t="s">
        <v>164</v>
      </c>
      <c r="B225" s="11">
        <v>220</v>
      </c>
      <c r="C225" s="11">
        <v>15</v>
      </c>
      <c r="D225" s="10"/>
      <c r="E225" s="10"/>
      <c r="F225" s="20"/>
      <c r="G225" s="15" t="str">
        <f t="shared" si="10"/>
        <v/>
      </c>
      <c r="H225" s="2" t="str">
        <f t="shared" si="11"/>
        <v/>
      </c>
      <c r="I225" s="17" t="str">
        <f t="shared" si="12"/>
        <v>-----</v>
      </c>
    </row>
    <row r="226" spans="1:9" ht="15" x14ac:dyDescent="0.2">
      <c r="A226" s="10" t="s">
        <v>165</v>
      </c>
      <c r="B226" s="11">
        <v>220</v>
      </c>
      <c r="C226" s="11">
        <v>16</v>
      </c>
      <c r="D226" s="10"/>
      <c r="E226" s="10"/>
      <c r="F226" s="20"/>
      <c r="G226" s="15" t="str">
        <f t="shared" si="10"/>
        <v/>
      </c>
      <c r="H226" s="2" t="str">
        <f t="shared" si="11"/>
        <v/>
      </c>
      <c r="I226" s="17" t="str">
        <f t="shared" si="12"/>
        <v>-----</v>
      </c>
    </row>
    <row r="227" spans="1:9" ht="15" x14ac:dyDescent="0.2">
      <c r="A227" s="10" t="s">
        <v>166</v>
      </c>
      <c r="B227" s="11">
        <v>220</v>
      </c>
      <c r="C227" s="11">
        <v>17</v>
      </c>
      <c r="D227" s="10"/>
      <c r="E227" s="10"/>
      <c r="F227" s="20"/>
      <c r="G227" s="15" t="str">
        <f t="shared" si="10"/>
        <v/>
      </c>
      <c r="H227" s="2" t="str">
        <f t="shared" si="11"/>
        <v/>
      </c>
      <c r="I227" s="17" t="str">
        <f t="shared" si="12"/>
        <v>-----</v>
      </c>
    </row>
    <row r="228" spans="1:9" ht="15" x14ac:dyDescent="0.2">
      <c r="A228" s="10" t="s">
        <v>167</v>
      </c>
      <c r="B228" s="11">
        <v>220</v>
      </c>
      <c r="C228" s="11">
        <v>18</v>
      </c>
      <c r="D228" s="10"/>
      <c r="E228" s="10"/>
      <c r="F228" s="20"/>
      <c r="G228" s="15" t="str">
        <f t="shared" si="10"/>
        <v/>
      </c>
      <c r="H228" s="2" t="str">
        <f t="shared" si="11"/>
        <v/>
      </c>
      <c r="I228" s="17" t="str">
        <f t="shared" si="12"/>
        <v>-----</v>
      </c>
    </row>
    <row r="229" spans="1:9" ht="15" x14ac:dyDescent="0.2">
      <c r="A229" s="10" t="s">
        <v>168</v>
      </c>
      <c r="B229" s="11">
        <v>220</v>
      </c>
      <c r="C229" s="11">
        <v>19</v>
      </c>
      <c r="D229" s="10"/>
      <c r="E229" s="10"/>
      <c r="F229" s="20"/>
      <c r="G229" s="15" t="str">
        <f t="shared" si="10"/>
        <v/>
      </c>
      <c r="H229" s="2" t="str">
        <f t="shared" si="11"/>
        <v/>
      </c>
      <c r="I229" s="17" t="str">
        <f t="shared" si="12"/>
        <v>-----</v>
      </c>
    </row>
    <row r="230" spans="1:9" ht="15" x14ac:dyDescent="0.2">
      <c r="A230" s="10" t="s">
        <v>169</v>
      </c>
      <c r="B230" s="11">
        <v>220</v>
      </c>
      <c r="C230" s="11">
        <v>20</v>
      </c>
      <c r="D230" s="10"/>
      <c r="E230" s="10"/>
      <c r="F230" s="20"/>
      <c r="G230" s="15" t="str">
        <f t="shared" si="10"/>
        <v/>
      </c>
      <c r="H230" s="2" t="str">
        <f t="shared" si="11"/>
        <v/>
      </c>
      <c r="I230" s="17" t="str">
        <f t="shared" si="12"/>
        <v>-----</v>
      </c>
    </row>
    <row r="231" spans="1:9" ht="15" x14ac:dyDescent="0.2">
      <c r="A231" s="10" t="s">
        <v>196</v>
      </c>
      <c r="B231" s="11">
        <v>220</v>
      </c>
      <c r="C231" s="11">
        <v>21</v>
      </c>
      <c r="D231" s="10"/>
      <c r="E231" s="10"/>
      <c r="F231" s="20"/>
      <c r="G231" s="15" t="str">
        <f t="shared" si="10"/>
        <v/>
      </c>
      <c r="H231" s="2" t="str">
        <f t="shared" si="11"/>
        <v/>
      </c>
      <c r="I231" s="17" t="str">
        <f t="shared" si="12"/>
        <v>-----</v>
      </c>
    </row>
    <row r="232" spans="1:9" ht="15" x14ac:dyDescent="0.2">
      <c r="A232" s="10" t="s">
        <v>197</v>
      </c>
      <c r="B232" s="11">
        <v>220</v>
      </c>
      <c r="C232" s="11">
        <v>22</v>
      </c>
      <c r="D232" s="10"/>
      <c r="E232" s="10"/>
      <c r="F232" s="20"/>
      <c r="G232" s="15" t="str">
        <f t="shared" si="10"/>
        <v/>
      </c>
      <c r="H232" s="2" t="str">
        <f t="shared" si="11"/>
        <v/>
      </c>
      <c r="I232" s="17" t="str">
        <f t="shared" si="12"/>
        <v>-----</v>
      </c>
    </row>
    <row r="233" spans="1:9" ht="15" x14ac:dyDescent="0.2">
      <c r="A233" s="10" t="s">
        <v>198</v>
      </c>
      <c r="B233" s="11">
        <v>220</v>
      </c>
      <c r="C233" s="11">
        <v>23</v>
      </c>
      <c r="D233" s="10"/>
      <c r="E233" s="10"/>
      <c r="F233" s="20"/>
      <c r="G233" s="15" t="str">
        <f t="shared" si="10"/>
        <v/>
      </c>
      <c r="H233" s="2" t="str">
        <f t="shared" si="11"/>
        <v/>
      </c>
      <c r="I233" s="17" t="str">
        <f t="shared" si="12"/>
        <v>-----</v>
      </c>
    </row>
    <row r="234" spans="1:9" ht="15" x14ac:dyDescent="0.2">
      <c r="A234" s="10" t="s">
        <v>199</v>
      </c>
      <c r="B234" s="11">
        <v>220</v>
      </c>
      <c r="C234" s="11">
        <v>24</v>
      </c>
      <c r="D234" s="10"/>
      <c r="E234" s="10"/>
      <c r="F234" s="20"/>
      <c r="G234" s="15" t="str">
        <f t="shared" si="10"/>
        <v/>
      </c>
      <c r="H234" s="2" t="str">
        <f t="shared" si="11"/>
        <v/>
      </c>
      <c r="I234" s="17" t="str">
        <f t="shared" si="12"/>
        <v>-----</v>
      </c>
    </row>
    <row r="235" spans="1:9" ht="15" x14ac:dyDescent="0.2">
      <c r="A235" s="10" t="s">
        <v>200</v>
      </c>
      <c r="B235" s="11">
        <v>220</v>
      </c>
      <c r="C235" s="11">
        <v>25</v>
      </c>
      <c r="D235" s="10"/>
      <c r="E235" s="10"/>
      <c r="F235" s="20"/>
      <c r="G235" s="15" t="str">
        <f t="shared" si="10"/>
        <v/>
      </c>
      <c r="H235" s="2" t="str">
        <f t="shared" si="11"/>
        <v/>
      </c>
      <c r="I235" s="17" t="str">
        <f t="shared" si="12"/>
        <v>-----</v>
      </c>
    </row>
    <row r="236" spans="1:9" ht="15" x14ac:dyDescent="0.2">
      <c r="A236" s="10" t="s">
        <v>201</v>
      </c>
      <c r="B236" s="11">
        <v>220</v>
      </c>
      <c r="C236" s="11">
        <v>26</v>
      </c>
      <c r="D236" s="10"/>
      <c r="E236" s="10"/>
      <c r="F236" s="20"/>
      <c r="G236" s="15" t="str">
        <f t="shared" si="10"/>
        <v/>
      </c>
      <c r="H236" s="2" t="str">
        <f t="shared" si="11"/>
        <v/>
      </c>
      <c r="I236" s="17" t="str">
        <f t="shared" si="12"/>
        <v>-----</v>
      </c>
    </row>
    <row r="237" spans="1:9" ht="15" x14ac:dyDescent="0.2">
      <c r="A237" s="10" t="s">
        <v>202</v>
      </c>
      <c r="B237" s="11">
        <v>220</v>
      </c>
      <c r="C237" s="11">
        <v>27</v>
      </c>
      <c r="D237" s="10"/>
      <c r="E237" s="10"/>
      <c r="F237" s="20"/>
      <c r="G237" s="15" t="str">
        <f t="shared" si="10"/>
        <v/>
      </c>
      <c r="H237" s="2" t="str">
        <f t="shared" si="11"/>
        <v/>
      </c>
      <c r="I237" s="17" t="str">
        <f t="shared" si="12"/>
        <v>-----</v>
      </c>
    </row>
    <row r="238" spans="1:9" ht="15" x14ac:dyDescent="0.2">
      <c r="A238" s="10" t="s">
        <v>203</v>
      </c>
      <c r="B238" s="11">
        <v>220</v>
      </c>
      <c r="C238" s="11">
        <v>28</v>
      </c>
      <c r="D238" s="10"/>
      <c r="E238" s="10"/>
      <c r="F238" s="20"/>
      <c r="G238" s="15" t="str">
        <f t="shared" si="10"/>
        <v/>
      </c>
      <c r="H238" s="2" t="str">
        <f t="shared" si="11"/>
        <v/>
      </c>
      <c r="I238" s="17" t="str">
        <f t="shared" si="12"/>
        <v>-----</v>
      </c>
    </row>
    <row r="239" spans="1:9" ht="15" x14ac:dyDescent="0.2">
      <c r="A239" s="10" t="s">
        <v>204</v>
      </c>
      <c r="B239" s="11">
        <v>220</v>
      </c>
      <c r="C239" s="11">
        <v>29</v>
      </c>
      <c r="D239" s="10"/>
      <c r="E239" s="10"/>
      <c r="F239" s="20"/>
      <c r="G239" s="15" t="str">
        <f t="shared" si="10"/>
        <v/>
      </c>
      <c r="H239" s="2" t="str">
        <f t="shared" si="11"/>
        <v/>
      </c>
      <c r="I239" s="17" t="str">
        <f t="shared" si="12"/>
        <v>-----</v>
      </c>
    </row>
    <row r="240" spans="1:9" ht="15" x14ac:dyDescent="0.2">
      <c r="A240" s="10" t="s">
        <v>205</v>
      </c>
      <c r="B240" s="11">
        <v>220</v>
      </c>
      <c r="C240" s="11">
        <v>30</v>
      </c>
      <c r="D240" s="10"/>
      <c r="E240" s="10"/>
      <c r="F240" s="20"/>
      <c r="G240" s="15" t="str">
        <f t="shared" si="10"/>
        <v/>
      </c>
      <c r="H240" s="2" t="str">
        <f t="shared" si="11"/>
        <v/>
      </c>
      <c r="I240" s="17" t="str">
        <f t="shared" si="12"/>
        <v>-----</v>
      </c>
    </row>
    <row r="241" spans="1:9" ht="15" x14ac:dyDescent="0.2">
      <c r="A241" s="10" t="s">
        <v>206</v>
      </c>
      <c r="B241" s="11">
        <v>220</v>
      </c>
      <c r="C241" s="11">
        <v>31</v>
      </c>
      <c r="D241" s="10"/>
      <c r="E241" s="10"/>
      <c r="F241" s="20"/>
      <c r="G241" s="15" t="str">
        <f t="shared" si="10"/>
        <v/>
      </c>
      <c r="H241" s="2" t="str">
        <f t="shared" si="11"/>
        <v/>
      </c>
      <c r="I241" s="17" t="str">
        <f t="shared" si="12"/>
        <v>-----</v>
      </c>
    </row>
    <row r="242" spans="1:9" ht="15" x14ac:dyDescent="0.2">
      <c r="A242" s="10" t="s">
        <v>207</v>
      </c>
      <c r="B242" s="11">
        <v>220</v>
      </c>
      <c r="C242" s="11">
        <v>32</v>
      </c>
      <c r="D242" s="10"/>
      <c r="E242" s="10"/>
      <c r="F242" s="20"/>
      <c r="G242" s="15" t="str">
        <f t="shared" si="10"/>
        <v/>
      </c>
      <c r="H242" s="2" t="str">
        <f t="shared" si="11"/>
        <v/>
      </c>
      <c r="I242" s="17" t="str">
        <f t="shared" si="12"/>
        <v>-----</v>
      </c>
    </row>
    <row r="243" spans="1:9" ht="15" x14ac:dyDescent="0.2">
      <c r="A243" s="10" t="s">
        <v>208</v>
      </c>
      <c r="B243" s="11">
        <v>220</v>
      </c>
      <c r="C243" s="11">
        <v>33</v>
      </c>
      <c r="D243" s="10"/>
      <c r="E243" s="10"/>
      <c r="F243" s="20"/>
      <c r="G243" s="15" t="str">
        <f t="shared" si="10"/>
        <v/>
      </c>
      <c r="H243" s="2" t="str">
        <f t="shared" si="11"/>
        <v/>
      </c>
      <c r="I243" s="17" t="str">
        <f t="shared" si="12"/>
        <v>-----</v>
      </c>
    </row>
    <row r="244" spans="1:9" ht="15" x14ac:dyDescent="0.2">
      <c r="A244" s="10" t="s">
        <v>209</v>
      </c>
      <c r="B244" s="11">
        <v>220</v>
      </c>
      <c r="C244" s="11">
        <v>34</v>
      </c>
      <c r="D244" s="10"/>
      <c r="E244" s="10"/>
      <c r="F244" s="20"/>
      <c r="G244" s="15" t="str">
        <f t="shared" si="10"/>
        <v/>
      </c>
      <c r="H244" s="2" t="str">
        <f t="shared" si="11"/>
        <v/>
      </c>
      <c r="I244" s="17" t="str">
        <f t="shared" si="12"/>
        <v>-----</v>
      </c>
    </row>
    <row r="245" spans="1:9" ht="15" x14ac:dyDescent="0.2">
      <c r="A245" s="10" t="s">
        <v>210</v>
      </c>
      <c r="B245" s="11">
        <v>220</v>
      </c>
      <c r="C245" s="11">
        <v>35</v>
      </c>
      <c r="D245" s="10"/>
      <c r="E245" s="10"/>
      <c r="F245" s="20"/>
      <c r="G245" s="15" t="str">
        <f t="shared" si="10"/>
        <v/>
      </c>
      <c r="H245" s="2" t="str">
        <f t="shared" si="11"/>
        <v/>
      </c>
      <c r="I245" s="17" t="str">
        <f t="shared" si="12"/>
        <v>-----</v>
      </c>
    </row>
    <row r="246" spans="1:9" ht="15" x14ac:dyDescent="0.2">
      <c r="A246" s="10" t="s">
        <v>211</v>
      </c>
      <c r="B246" s="11">
        <v>220</v>
      </c>
      <c r="C246" s="11">
        <v>36</v>
      </c>
      <c r="D246" s="10"/>
      <c r="E246" s="10"/>
      <c r="F246" s="20"/>
      <c r="G246" s="15" t="str">
        <f t="shared" si="10"/>
        <v/>
      </c>
      <c r="H246" s="2" t="str">
        <f t="shared" si="11"/>
        <v/>
      </c>
      <c r="I246" s="17" t="str">
        <f t="shared" si="12"/>
        <v>-----</v>
      </c>
    </row>
    <row r="247" spans="1:9" ht="15" x14ac:dyDescent="0.2">
      <c r="A247" s="10" t="s">
        <v>212</v>
      </c>
      <c r="B247" s="11">
        <v>220</v>
      </c>
      <c r="C247" s="11">
        <v>37</v>
      </c>
      <c r="D247" s="10"/>
      <c r="E247" s="10"/>
      <c r="F247" s="20"/>
      <c r="G247" s="15" t="str">
        <f t="shared" si="10"/>
        <v/>
      </c>
      <c r="H247" s="2" t="str">
        <f t="shared" si="11"/>
        <v/>
      </c>
      <c r="I247" s="17" t="str">
        <f t="shared" si="12"/>
        <v>-----</v>
      </c>
    </row>
    <row r="248" spans="1:9" ht="15" x14ac:dyDescent="0.2">
      <c r="A248" s="10" t="s">
        <v>213</v>
      </c>
      <c r="B248" s="11">
        <v>220</v>
      </c>
      <c r="C248" s="11">
        <v>38</v>
      </c>
      <c r="D248" s="10"/>
      <c r="E248" s="10"/>
      <c r="F248" s="20"/>
      <c r="G248" s="15" t="str">
        <f t="shared" si="10"/>
        <v/>
      </c>
      <c r="H248" s="2" t="str">
        <f t="shared" si="11"/>
        <v/>
      </c>
      <c r="I248" s="17" t="str">
        <f t="shared" si="12"/>
        <v>-----</v>
      </c>
    </row>
    <row r="249" spans="1:9" ht="15" x14ac:dyDescent="0.2">
      <c r="A249" s="10" t="s">
        <v>214</v>
      </c>
      <c r="B249" s="11">
        <v>220</v>
      </c>
      <c r="C249" s="11">
        <v>39</v>
      </c>
      <c r="D249" s="10"/>
      <c r="E249" s="10"/>
      <c r="F249" s="20"/>
      <c r="G249" s="15" t="str">
        <f t="shared" si="10"/>
        <v/>
      </c>
      <c r="H249" s="2" t="str">
        <f t="shared" si="11"/>
        <v/>
      </c>
      <c r="I249" s="17" t="str">
        <f t="shared" si="12"/>
        <v>-----</v>
      </c>
    </row>
    <row r="250" spans="1:9" ht="15" x14ac:dyDescent="0.2">
      <c r="A250" s="10" t="s">
        <v>215</v>
      </c>
      <c r="B250" s="11">
        <v>220</v>
      </c>
      <c r="C250" s="11">
        <v>40</v>
      </c>
      <c r="D250" s="10"/>
      <c r="E250" s="10"/>
      <c r="F250" s="20"/>
      <c r="G250" s="15" t="str">
        <f t="shared" si="10"/>
        <v/>
      </c>
      <c r="H250" s="2" t="str">
        <f t="shared" si="11"/>
        <v/>
      </c>
      <c r="I250" s="17" t="str">
        <f t="shared" si="12"/>
        <v>-----</v>
      </c>
    </row>
    <row r="251" spans="1:9" ht="15" x14ac:dyDescent="0.2">
      <c r="A251" s="10" t="s">
        <v>216</v>
      </c>
      <c r="B251" s="11">
        <v>220</v>
      </c>
      <c r="C251" s="11">
        <v>41</v>
      </c>
      <c r="D251" s="10"/>
      <c r="E251" s="10"/>
      <c r="F251" s="20"/>
      <c r="G251" s="15" t="str">
        <f t="shared" si="10"/>
        <v/>
      </c>
      <c r="H251" s="2" t="str">
        <f t="shared" si="11"/>
        <v/>
      </c>
      <c r="I251" s="17" t="str">
        <f t="shared" si="12"/>
        <v>-----</v>
      </c>
    </row>
    <row r="252" spans="1:9" ht="15" x14ac:dyDescent="0.2">
      <c r="A252" s="10" t="s">
        <v>217</v>
      </c>
      <c r="B252" s="11">
        <v>220</v>
      </c>
      <c r="C252" s="11">
        <v>42</v>
      </c>
      <c r="D252" s="10"/>
      <c r="E252" s="10"/>
      <c r="F252" s="20"/>
      <c r="G252" s="15" t="str">
        <f t="shared" si="10"/>
        <v/>
      </c>
      <c r="H252" s="2" t="str">
        <f t="shared" si="11"/>
        <v/>
      </c>
      <c r="I252" s="17" t="str">
        <f t="shared" si="12"/>
        <v>-----</v>
      </c>
    </row>
    <row r="253" spans="1:9" ht="15" x14ac:dyDescent="0.2">
      <c r="A253" s="10" t="s">
        <v>218</v>
      </c>
      <c r="B253" s="11">
        <v>220</v>
      </c>
      <c r="C253" s="11">
        <v>43</v>
      </c>
      <c r="D253" s="10"/>
      <c r="E253" s="10"/>
      <c r="F253" s="20"/>
      <c r="G253" s="15" t="str">
        <f t="shared" si="10"/>
        <v/>
      </c>
      <c r="H253" s="2" t="str">
        <f t="shared" si="11"/>
        <v/>
      </c>
      <c r="I253" s="17" t="str">
        <f t="shared" si="12"/>
        <v>-----</v>
      </c>
    </row>
    <row r="254" spans="1:9" ht="15" x14ac:dyDescent="0.2">
      <c r="A254" s="10" t="s">
        <v>219</v>
      </c>
      <c r="B254" s="11">
        <v>220</v>
      </c>
      <c r="C254" s="11">
        <v>44</v>
      </c>
      <c r="D254" s="10"/>
      <c r="E254" s="10"/>
      <c r="F254" s="20"/>
      <c r="G254" s="15" t="str">
        <f t="shared" si="10"/>
        <v/>
      </c>
      <c r="H254" s="2" t="str">
        <f t="shared" si="11"/>
        <v/>
      </c>
      <c r="I254" s="17" t="str">
        <f t="shared" si="12"/>
        <v>-----</v>
      </c>
    </row>
    <row r="255" spans="1:9" ht="15" x14ac:dyDescent="0.2">
      <c r="A255" s="10" t="s">
        <v>220</v>
      </c>
      <c r="B255" s="11">
        <v>220</v>
      </c>
      <c r="C255" s="11">
        <v>45</v>
      </c>
      <c r="D255" s="10"/>
      <c r="E255" s="10"/>
      <c r="F255" s="20"/>
      <c r="G255" s="15" t="str">
        <f t="shared" si="10"/>
        <v/>
      </c>
      <c r="H255" s="2" t="str">
        <f t="shared" si="11"/>
        <v/>
      </c>
      <c r="I255" s="17" t="str">
        <f t="shared" si="12"/>
        <v>-----</v>
      </c>
    </row>
    <row r="256" spans="1:9" ht="15" x14ac:dyDescent="0.2">
      <c r="A256" s="10" t="s">
        <v>221</v>
      </c>
      <c r="B256" s="11">
        <v>220</v>
      </c>
      <c r="C256" s="11">
        <v>46</v>
      </c>
      <c r="D256" s="10"/>
      <c r="E256" s="10"/>
      <c r="F256" s="20"/>
      <c r="G256" s="15" t="str">
        <f t="shared" si="10"/>
        <v/>
      </c>
      <c r="H256" s="2" t="str">
        <f t="shared" si="11"/>
        <v/>
      </c>
      <c r="I256" s="17" t="str">
        <f t="shared" si="12"/>
        <v>-----</v>
      </c>
    </row>
    <row r="257" spans="1:9" ht="15" x14ac:dyDescent="0.2">
      <c r="A257" s="10" t="s">
        <v>222</v>
      </c>
      <c r="B257" s="11">
        <v>220</v>
      </c>
      <c r="C257" s="11">
        <v>47</v>
      </c>
      <c r="D257" s="10"/>
      <c r="E257" s="10"/>
      <c r="F257" s="20"/>
      <c r="G257" s="15" t="str">
        <f t="shared" si="10"/>
        <v/>
      </c>
      <c r="H257" s="2" t="str">
        <f t="shared" si="11"/>
        <v/>
      </c>
      <c r="I257" s="17" t="str">
        <f t="shared" si="12"/>
        <v>-----</v>
      </c>
    </row>
    <row r="258" spans="1:9" ht="15.75" thickBot="1" x14ac:dyDescent="0.25">
      <c r="A258" s="10" t="s">
        <v>223</v>
      </c>
      <c r="B258" s="11">
        <v>220</v>
      </c>
      <c r="C258" s="11">
        <v>48</v>
      </c>
      <c r="D258" s="10"/>
      <c r="E258" s="10"/>
      <c r="F258" s="21"/>
      <c r="G258" s="15" t="str">
        <f t="shared" si="10"/>
        <v/>
      </c>
      <c r="H258" s="2" t="str">
        <f t="shared" si="11"/>
        <v/>
      </c>
      <c r="I258" s="17" t="str">
        <f t="shared" si="12"/>
        <v>-----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conf switch</vt:lpstr>
      <vt:lpstr>macbrut</vt:lpstr>
      <vt:lpstr>macMAJ</vt:lpstr>
      <vt:lpstr>macsanspoints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RENAUT Jean</dc:creator>
  <cp:lastModifiedBy>JR</cp:lastModifiedBy>
  <cp:lastPrinted>2017-10-23T10:15:05Z</cp:lastPrinted>
  <dcterms:created xsi:type="dcterms:W3CDTF">2017-08-16T21:08:04Z</dcterms:created>
  <dcterms:modified xsi:type="dcterms:W3CDTF">2018-04-06T22:55:31Z</dcterms:modified>
</cp:coreProperties>
</file>