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egoryknuets/Dropbox/TARTINE/FOURNISSEURS/"/>
    </mc:Choice>
  </mc:AlternateContent>
  <xr:revisionPtr revIDLastSave="0" documentId="13_ncr:1_{7A0C6678-0AF1-B240-A561-F77A63993301}" xr6:coauthVersionLast="36" xr6:coauthVersionMax="36" xr10:uidLastSave="{00000000-0000-0000-0000-000000000000}"/>
  <bookViews>
    <workbookView xWindow="60" yWindow="460" windowWidth="28040" windowHeight="17040" activeTab="1" xr2:uid="{5E0DCA62-FE29-6C4C-A749-9254D953834D}"/>
  </bookViews>
  <sheets>
    <sheet name="MAKADY" sheetId="2" r:id="rId1"/>
    <sheet name="CLAVIE" sheetId="3" r:id="rId2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E20" i="3"/>
  <c r="E19" i="3"/>
  <c r="E8" i="3"/>
  <c r="E21" i="3"/>
  <c r="E3" i="3"/>
  <c r="E2" i="3"/>
  <c r="F3" i="2"/>
  <c r="F4" i="2"/>
  <c r="F5" i="2"/>
  <c r="F6" i="2"/>
  <c r="F2" i="2"/>
</calcChain>
</file>

<file path=xl/sharedStrings.xml><?xml version="1.0" encoding="utf-8"?>
<sst xmlns="http://schemas.openxmlformats.org/spreadsheetml/2006/main" count="69" uniqueCount="64">
  <si>
    <t xml:space="preserve">PAIN </t>
  </si>
  <si>
    <t>Barra Gallega Media</t>
  </si>
  <si>
    <t>#/Pack</t>
  </si>
  <si>
    <t>Poid/Unité</t>
  </si>
  <si>
    <t>CODE PRODUIT</t>
  </si>
  <si>
    <t>Prix/Pack</t>
  </si>
  <si>
    <t>Barra Gallega Media Paysan</t>
  </si>
  <si>
    <t>Ciabattina</t>
  </si>
  <si>
    <t>Flûtes noix/raisins</t>
  </si>
  <si>
    <t>Minis Sandwino Assortiment</t>
  </si>
  <si>
    <t>Prix/Unité</t>
  </si>
  <si>
    <t>PRODUIT</t>
  </si>
  <si>
    <t>CDGS P500LB</t>
  </si>
  <si>
    <t>Couvercle soupe Brun Bio 480 cc 96mm</t>
  </si>
  <si>
    <t>Pot à soupe Brun Bio 480 CC 96x98mm</t>
  </si>
  <si>
    <t>CDGS P500P</t>
  </si>
  <si>
    <t>IPPE 070Z</t>
  </si>
  <si>
    <t>Marqueur ARTLINE 70 Noir Pointe</t>
  </si>
  <si>
    <t>Serviettes Blanches sandwiches 33x33</t>
  </si>
  <si>
    <t>PH31 ECBL</t>
  </si>
  <si>
    <t>LSPB W060</t>
  </si>
  <si>
    <t>Sac Poubelle Blanc 60L</t>
  </si>
  <si>
    <t>LZSM 5023</t>
  </si>
  <si>
    <t>Sac Bio Compost verts</t>
  </si>
  <si>
    <t>PADK 3240</t>
  </si>
  <si>
    <t>Papier sandwichs DUPLEX KRAFT Brun</t>
  </si>
  <si>
    <t>10 kg</t>
  </si>
  <si>
    <t>LRP0 S210</t>
  </si>
  <si>
    <t>Couvercle Boites Blanche 2500 CC</t>
  </si>
  <si>
    <t>LRP0 R215</t>
  </si>
  <si>
    <t>Boites Blanches 2500 CC</t>
  </si>
  <si>
    <t>HDCA 3827</t>
  </si>
  <si>
    <t>Barquettes Bois (plteaux) 380/274/30mm</t>
  </si>
  <si>
    <t>HDCA 3827L</t>
  </si>
  <si>
    <t>Couv. Barquettes Bois 380/274/30mm</t>
  </si>
  <si>
    <t>HDCP COFF04</t>
  </si>
  <si>
    <t>Plateau Rect. Bois 340x250x45mm</t>
  </si>
  <si>
    <t>NRPR 0R16</t>
  </si>
  <si>
    <t>Raphia 15mm/200m Beige R16</t>
  </si>
  <si>
    <t>NCVP F040</t>
  </si>
  <si>
    <t>Plateau Osier Rond 40 cm</t>
  </si>
  <si>
    <t>NCVP F050</t>
  </si>
  <si>
    <t>Plateau Osier Rond 50 cm</t>
  </si>
  <si>
    <t>NANT 0196</t>
  </si>
  <si>
    <t>Adhésif 19mm/66m Transparent</t>
  </si>
  <si>
    <t xml:space="preserve">RDAD NOVZ </t>
  </si>
  <si>
    <t xml:space="preserve">Dérouleur Adhésif noir </t>
  </si>
  <si>
    <t>HDCA 1717</t>
  </si>
  <si>
    <t>HDCA 1717L</t>
  </si>
  <si>
    <t>Barquettes Bois (plteaux) 170/170/36mm</t>
  </si>
  <si>
    <t>Couv. Barquettes Bois 170/170/36mm</t>
  </si>
  <si>
    <t>LDVM KV22</t>
  </si>
  <si>
    <t>LDVM CKV75</t>
  </si>
  <si>
    <t>Verrines KOVA Transp 220 CC</t>
  </si>
  <si>
    <t>Couv. Verrines KOVA transp. 220 CC</t>
  </si>
  <si>
    <t xml:space="preserve">Demi Baguette Fitness </t>
  </si>
  <si>
    <t>CATEGORIES</t>
  </si>
  <si>
    <t>POTAGE</t>
  </si>
  <si>
    <t>SANDWICHS</t>
  </si>
  <si>
    <t>PLATEAUX</t>
  </si>
  <si>
    <t>VERRINES</t>
  </si>
  <si>
    <t>BOITES</t>
  </si>
  <si>
    <t>DIVERS</t>
  </si>
  <si>
    <t>#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</si>
</sst>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_);[Red]\(#,##0.00\ &quot;€&quot;\)"/>
    <numFmt numFmtId="164" formatCode="0.000"/>
    <numFmt numFmtId="165" formatCode="#,##0.000\ &quot;€&quot;_);[Red]\(#,##0.000\ &quot;€&quot;\)"/>
    <numFmt numFmtId="166" formatCode="#,##0.0000\ &quot;€&quot;_);[Red]\(#,##0.0000\ &quot;€&quot;\)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8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8" fontId="0" fillId="2" borderId="0" xfId="0" applyNumberFormat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center"/>
    </xf>
    <xf numFmtId="8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6C0"/>
      <color rgb="FFF3D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215F-2022-F440-89D7-9FE85810B773}">
  <dimension ref="A1:G23"/>
  <sheetViews>
    <sheetView workbookViewId="0">
      <selection activeCell="E14" sqref="E14"/>
    </sheetView>
  </sheetViews>
  <sheetFormatPr baseColWidth="10" defaultRowHeight="16" x14ac:dyDescent="0.2"/>
  <cols>
    <col min="1" max="1" width="15.83203125" bestFit="1" customWidth="1"/>
    <col min="2" max="2" width="24.6640625" bestFit="1" customWidth="1"/>
    <col min="3" max="3" width="10.83203125" style="1"/>
    <col min="4" max="4" width="11.5" style="1" bestFit="1" customWidth="1"/>
    <col min="5" max="5" width="9.83203125" style="1" bestFit="1" customWidth="1"/>
    <col min="7" max="7" width="15" bestFit="1" customWidth="1"/>
  </cols>
  <sheetData>
    <row r="1" spans="1:7" ht="19" x14ac:dyDescent="0.25">
      <c r="A1" s="19" t="s">
        <v>4</v>
      </c>
      <c r="B1" s="19" t="s">
        <v>0</v>
      </c>
      <c r="C1" s="20" t="s">
        <v>2</v>
      </c>
      <c r="D1" s="20" t="s">
        <v>3</v>
      </c>
      <c r="E1" s="20" t="s">
        <v>5</v>
      </c>
      <c r="F1" s="20" t="s">
        <v>10</v>
      </c>
      <c r="G1" s="20" t="s">
        <v>63</v>
      </c>
    </row>
    <row r="2" spans="1:7" x14ac:dyDescent="0.2">
      <c r="A2">
        <v>1003650</v>
      </c>
      <c r="B2" t="s">
        <v>1</v>
      </c>
      <c r="C2" s="1">
        <v>50</v>
      </c>
      <c r="D2" s="3">
        <v>0.125</v>
      </c>
      <c r="E2" s="2">
        <v>21.98</v>
      </c>
      <c r="F2" s="2">
        <f>E2/C2</f>
        <v>0.43959999999999999</v>
      </c>
    </row>
    <row r="3" spans="1:7" x14ac:dyDescent="0.2">
      <c r="A3">
        <v>1003699</v>
      </c>
      <c r="B3" t="s">
        <v>6</v>
      </c>
      <c r="C3" s="1">
        <v>50</v>
      </c>
      <c r="D3" s="3">
        <v>0.125</v>
      </c>
      <c r="E3" s="2">
        <v>24.49</v>
      </c>
      <c r="F3" s="2">
        <f t="shared" ref="F3:F7" si="0">E3/C3</f>
        <v>0.48979999999999996</v>
      </c>
    </row>
    <row r="4" spans="1:7" x14ac:dyDescent="0.2">
      <c r="A4">
        <v>1000573</v>
      </c>
      <c r="B4" t="s">
        <v>7</v>
      </c>
      <c r="C4" s="1">
        <v>45</v>
      </c>
      <c r="D4" s="3">
        <v>0.18</v>
      </c>
      <c r="E4" s="2">
        <v>32.29</v>
      </c>
      <c r="F4" s="2">
        <f t="shared" si="0"/>
        <v>0.7175555555555555</v>
      </c>
    </row>
    <row r="5" spans="1:7" x14ac:dyDescent="0.2">
      <c r="A5">
        <v>1005709</v>
      </c>
      <c r="B5" t="s">
        <v>8</v>
      </c>
      <c r="C5" s="1">
        <v>20</v>
      </c>
      <c r="D5" s="3">
        <v>0.13</v>
      </c>
      <c r="E5" s="2">
        <v>22.76</v>
      </c>
      <c r="F5" s="2">
        <f t="shared" si="0"/>
        <v>1.1380000000000001</v>
      </c>
    </row>
    <row r="6" spans="1:7" x14ac:dyDescent="0.2">
      <c r="A6">
        <v>1000632</v>
      </c>
      <c r="B6" t="s">
        <v>9</v>
      </c>
      <c r="C6" s="1">
        <v>72</v>
      </c>
      <c r="D6" s="3">
        <v>3.5000000000000003E-2</v>
      </c>
      <c r="E6" s="2">
        <v>17.3</v>
      </c>
      <c r="F6" s="2">
        <f t="shared" si="0"/>
        <v>0.24027777777777778</v>
      </c>
    </row>
    <row r="7" spans="1:7" x14ac:dyDescent="0.2">
      <c r="A7">
        <v>1005727</v>
      </c>
      <c r="B7" t="s">
        <v>55</v>
      </c>
      <c r="C7" s="1">
        <v>60</v>
      </c>
      <c r="D7" s="3">
        <v>0.15</v>
      </c>
      <c r="E7" s="2">
        <v>28.35</v>
      </c>
      <c r="F7" s="2">
        <f t="shared" si="0"/>
        <v>0.47250000000000003</v>
      </c>
    </row>
    <row r="8" spans="1:7" x14ac:dyDescent="0.2">
      <c r="D8" s="3"/>
      <c r="E8" s="2"/>
    </row>
    <row r="9" spans="1:7" x14ac:dyDescent="0.2">
      <c r="D9" s="3"/>
      <c r="E9" s="2"/>
    </row>
    <row r="10" spans="1:7" x14ac:dyDescent="0.2">
      <c r="D10" s="3"/>
      <c r="E10" s="2"/>
    </row>
    <row r="11" spans="1:7" x14ac:dyDescent="0.2">
      <c r="D11" s="3"/>
      <c r="E11" s="2"/>
    </row>
    <row r="12" spans="1:7" x14ac:dyDescent="0.2">
      <c r="D12" s="3"/>
      <c r="E12" s="2"/>
    </row>
    <row r="13" spans="1:7" x14ac:dyDescent="0.2">
      <c r="D13" s="3"/>
      <c r="E13" s="2"/>
    </row>
    <row r="14" spans="1:7" x14ac:dyDescent="0.2">
      <c r="D14" s="3"/>
      <c r="E14" s="2"/>
    </row>
    <row r="15" spans="1:7" x14ac:dyDescent="0.2">
      <c r="D15" s="3"/>
      <c r="E15" s="2"/>
    </row>
    <row r="16" spans="1:7" x14ac:dyDescent="0.2">
      <c r="E16" s="2"/>
    </row>
    <row r="17" spans="5:5" x14ac:dyDescent="0.2">
      <c r="E17" s="2"/>
    </row>
    <row r="18" spans="5:5" x14ac:dyDescent="0.2">
      <c r="E18" s="2"/>
    </row>
    <row r="19" spans="5:5" x14ac:dyDescent="0.2">
      <c r="E19" s="2"/>
    </row>
    <row r="20" spans="5:5" x14ac:dyDescent="0.2">
      <c r="E20" s="2"/>
    </row>
    <row r="21" spans="5:5" x14ac:dyDescent="0.2">
      <c r="E21" s="2"/>
    </row>
    <row r="22" spans="5:5" x14ac:dyDescent="0.2">
      <c r="E22" s="2"/>
    </row>
    <row r="23" spans="5:5" x14ac:dyDescent="0.2">
      <c r="E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8440-BEF5-0847-8480-B229C9455FB9}">
  <dimension ref="A1:H30"/>
  <sheetViews>
    <sheetView tabSelected="1" workbookViewId="0">
      <selection activeCell="C28" sqref="C28"/>
    </sheetView>
  </sheetViews>
  <sheetFormatPr baseColWidth="10" defaultRowHeight="16" x14ac:dyDescent="0.2"/>
  <cols>
    <col min="1" max="1" width="13.33203125" bestFit="1" customWidth="1"/>
    <col min="2" max="2" width="15.83203125" bestFit="1" customWidth="1"/>
    <col min="3" max="3" width="36.1640625" bestFit="1" customWidth="1"/>
    <col min="4" max="4" width="10.83203125" style="1"/>
    <col min="5" max="5" width="10.1640625" style="1" bestFit="1" customWidth="1"/>
    <col min="6" max="6" width="11.1640625" bestFit="1" customWidth="1"/>
    <col min="7" max="7" width="15" bestFit="1" customWidth="1"/>
  </cols>
  <sheetData>
    <row r="1" spans="1:8" ht="19" x14ac:dyDescent="0.25">
      <c r="A1" s="19" t="s">
        <v>56</v>
      </c>
      <c r="B1" s="19" t="s">
        <v>4</v>
      </c>
      <c r="C1" s="19" t="s">
        <v>11</v>
      </c>
      <c r="D1" s="20" t="s">
        <v>2</v>
      </c>
      <c r="E1" s="20" t="s">
        <v>5</v>
      </c>
      <c r="F1" s="20" t="s">
        <v>10</v>
      </c>
      <c r="G1" s="20" t="s">
        <v>63</v>
      </c>
    </row>
    <row r="2" spans="1:8" x14ac:dyDescent="0.2">
      <c r="A2" s="7" t="s">
        <v>57</v>
      </c>
      <c r="B2" s="8" t="s">
        <v>12</v>
      </c>
      <c r="C2" s="9" t="s">
        <v>13</v>
      </c>
      <c r="D2" s="10">
        <v>25</v>
      </c>
      <c r="E2" s="11">
        <f>F2*D2</f>
        <v>2.8250000000000002</v>
      </c>
      <c r="F2" s="12">
        <v>0.113</v>
      </c>
      <c r="G2" s="12"/>
    </row>
    <row r="3" spans="1:8" x14ac:dyDescent="0.2">
      <c r="A3" s="7"/>
      <c r="B3" s="8" t="s">
        <v>15</v>
      </c>
      <c r="C3" s="9" t="s">
        <v>14</v>
      </c>
      <c r="D3" s="10">
        <v>25</v>
      </c>
      <c r="E3" s="11">
        <f>F3*D3</f>
        <v>3.125</v>
      </c>
      <c r="F3" s="12">
        <v>0.125</v>
      </c>
      <c r="G3" s="12"/>
      <c r="H3" s="4"/>
    </row>
    <row r="4" spans="1:8" x14ac:dyDescent="0.2">
      <c r="A4" s="13" t="s">
        <v>58</v>
      </c>
      <c r="B4" s="14" t="s">
        <v>19</v>
      </c>
      <c r="C4" s="15" t="s">
        <v>18</v>
      </c>
      <c r="D4" s="16">
        <v>1000</v>
      </c>
      <c r="E4" s="17">
        <v>4.5</v>
      </c>
      <c r="F4" s="18">
        <v>4.4999999999999997E-3</v>
      </c>
      <c r="G4" s="18"/>
      <c r="H4" s="4"/>
    </row>
    <row r="5" spans="1:8" x14ac:dyDescent="0.2">
      <c r="A5" s="13"/>
      <c r="B5" s="14" t="s">
        <v>24</v>
      </c>
      <c r="C5" s="15" t="s">
        <v>25</v>
      </c>
      <c r="D5" s="16" t="s">
        <v>26</v>
      </c>
      <c r="E5" s="17">
        <v>28.2</v>
      </c>
      <c r="F5" s="18">
        <v>2.23E-2</v>
      </c>
      <c r="G5" s="18"/>
    </row>
    <row r="6" spans="1:8" x14ac:dyDescent="0.2">
      <c r="A6" s="13"/>
      <c r="B6" s="14" t="s">
        <v>16</v>
      </c>
      <c r="C6" s="15" t="s">
        <v>17</v>
      </c>
      <c r="D6" s="16">
        <v>1</v>
      </c>
      <c r="E6" s="17">
        <v>1.8340000000000001</v>
      </c>
      <c r="F6" s="18">
        <v>1.8340000000000001</v>
      </c>
      <c r="G6" s="18"/>
    </row>
    <row r="7" spans="1:8" x14ac:dyDescent="0.2">
      <c r="A7" s="13"/>
      <c r="B7" s="14" t="s">
        <v>43</v>
      </c>
      <c r="C7" s="15" t="s">
        <v>44</v>
      </c>
      <c r="D7" s="16">
        <v>8</v>
      </c>
      <c r="E7" s="17">
        <v>4.0999999999999996</v>
      </c>
      <c r="F7" s="18">
        <v>0.51300000000000001</v>
      </c>
      <c r="G7" s="18"/>
    </row>
    <row r="8" spans="1:8" x14ac:dyDescent="0.2">
      <c r="A8" s="13"/>
      <c r="B8" s="14" t="s">
        <v>22</v>
      </c>
      <c r="C8" s="15" t="s">
        <v>23</v>
      </c>
      <c r="D8" s="16">
        <v>500</v>
      </c>
      <c r="E8" s="17">
        <f>D8*F8</f>
        <v>91.75</v>
      </c>
      <c r="F8" s="18">
        <v>0.1835</v>
      </c>
      <c r="G8" s="18"/>
      <c r="H8" s="4"/>
    </row>
    <row r="9" spans="1:8" x14ac:dyDescent="0.2">
      <c r="A9" s="7" t="s">
        <v>61</v>
      </c>
      <c r="B9" s="8" t="s">
        <v>27</v>
      </c>
      <c r="C9" s="9" t="s">
        <v>28</v>
      </c>
      <c r="D9" s="10">
        <v>10</v>
      </c>
      <c r="E9" s="11">
        <v>3.63</v>
      </c>
      <c r="F9" s="12">
        <v>0.36330000000000001</v>
      </c>
      <c r="G9" s="12"/>
      <c r="H9" s="4"/>
    </row>
    <row r="10" spans="1:8" x14ac:dyDescent="0.2">
      <c r="A10" s="7"/>
      <c r="B10" s="8" t="s">
        <v>29</v>
      </c>
      <c r="C10" s="9" t="s">
        <v>30</v>
      </c>
      <c r="D10" s="10">
        <v>10</v>
      </c>
      <c r="E10" s="11">
        <v>4.74</v>
      </c>
      <c r="F10" s="12">
        <v>0.47439999999999999</v>
      </c>
      <c r="G10" s="12"/>
      <c r="H10" s="4"/>
    </row>
    <row r="11" spans="1:8" x14ac:dyDescent="0.2">
      <c r="A11" s="13" t="s">
        <v>59</v>
      </c>
      <c r="B11" s="14" t="s">
        <v>31</v>
      </c>
      <c r="C11" s="15" t="s">
        <v>32</v>
      </c>
      <c r="D11" s="16">
        <v>25</v>
      </c>
      <c r="E11" s="17">
        <v>49.05</v>
      </c>
      <c r="F11" s="18">
        <v>1.9619</v>
      </c>
      <c r="G11" s="18"/>
      <c r="H11" s="4"/>
    </row>
    <row r="12" spans="1:8" x14ac:dyDescent="0.2">
      <c r="A12" s="13"/>
      <c r="B12" s="14" t="s">
        <v>33</v>
      </c>
      <c r="C12" s="15" t="s">
        <v>34</v>
      </c>
      <c r="D12" s="16">
        <v>25</v>
      </c>
      <c r="E12" s="17">
        <v>27.33</v>
      </c>
      <c r="F12" s="18">
        <v>1.0931</v>
      </c>
      <c r="G12" s="18"/>
      <c r="H12" s="4"/>
    </row>
    <row r="13" spans="1:8" x14ac:dyDescent="0.2">
      <c r="A13" s="13"/>
      <c r="B13" s="14" t="s">
        <v>47</v>
      </c>
      <c r="C13" s="15" t="s">
        <v>49</v>
      </c>
      <c r="D13" s="16">
        <v>20</v>
      </c>
      <c r="E13" s="17">
        <v>14.72</v>
      </c>
      <c r="F13" s="18">
        <v>0.73599999999999999</v>
      </c>
      <c r="G13" s="18"/>
      <c r="H13" s="4"/>
    </row>
    <row r="14" spans="1:8" x14ac:dyDescent="0.2">
      <c r="A14" s="13"/>
      <c r="B14" s="14" t="s">
        <v>48</v>
      </c>
      <c r="C14" s="15" t="s">
        <v>50</v>
      </c>
      <c r="D14" s="16">
        <v>20</v>
      </c>
      <c r="E14" s="16">
        <v>3.86</v>
      </c>
      <c r="F14" s="18">
        <v>0.19309999999999999</v>
      </c>
      <c r="G14" s="18"/>
      <c r="H14" s="4"/>
    </row>
    <row r="15" spans="1:8" x14ac:dyDescent="0.2">
      <c r="A15" s="13"/>
      <c r="B15" s="14" t="s">
        <v>35</v>
      </c>
      <c r="C15" s="15" t="s">
        <v>36</v>
      </c>
      <c r="D15" s="16">
        <v>1</v>
      </c>
      <c r="E15" s="17">
        <v>1.875</v>
      </c>
      <c r="F15" s="18">
        <v>1.875</v>
      </c>
      <c r="G15" s="18"/>
      <c r="H15" s="4"/>
    </row>
    <row r="16" spans="1:8" x14ac:dyDescent="0.2">
      <c r="A16" s="13"/>
      <c r="B16" s="14" t="s">
        <v>37</v>
      </c>
      <c r="C16" s="15" t="s">
        <v>38</v>
      </c>
      <c r="D16" s="16">
        <v>1</v>
      </c>
      <c r="E16" s="17">
        <v>7.2084999999999999</v>
      </c>
      <c r="F16" s="18">
        <v>7.2084999999999999</v>
      </c>
      <c r="G16" s="18"/>
      <c r="H16" s="4"/>
    </row>
    <row r="17" spans="1:8" x14ac:dyDescent="0.2">
      <c r="A17" s="13"/>
      <c r="B17" s="14" t="s">
        <v>39</v>
      </c>
      <c r="C17" s="15" t="s">
        <v>40</v>
      </c>
      <c r="D17" s="16">
        <v>1</v>
      </c>
      <c r="E17" s="17">
        <v>4.8</v>
      </c>
      <c r="F17" s="18">
        <v>4.8</v>
      </c>
      <c r="G17" s="18"/>
      <c r="H17" s="4"/>
    </row>
    <row r="18" spans="1:8" x14ac:dyDescent="0.2">
      <c r="A18" s="13"/>
      <c r="B18" s="14" t="s">
        <v>41</v>
      </c>
      <c r="C18" s="15" t="s">
        <v>42</v>
      </c>
      <c r="D18" s="16">
        <v>1</v>
      </c>
      <c r="E18" s="17">
        <v>7.3281999999999998</v>
      </c>
      <c r="F18" s="18">
        <v>7.3281999999999998</v>
      </c>
      <c r="G18" s="18"/>
      <c r="H18" s="4"/>
    </row>
    <row r="19" spans="1:8" x14ac:dyDescent="0.2">
      <c r="A19" s="7" t="s">
        <v>60</v>
      </c>
      <c r="B19" s="8" t="s">
        <v>51</v>
      </c>
      <c r="C19" s="9" t="s">
        <v>53</v>
      </c>
      <c r="D19" s="10">
        <v>20</v>
      </c>
      <c r="E19" s="11">
        <f>D19*F19</f>
        <v>3.952</v>
      </c>
      <c r="F19" s="12">
        <v>0.1976</v>
      </c>
      <c r="G19" s="12"/>
      <c r="H19" s="4"/>
    </row>
    <row r="20" spans="1:8" x14ac:dyDescent="0.2">
      <c r="A20" s="7"/>
      <c r="B20" s="8" t="s">
        <v>52</v>
      </c>
      <c r="C20" s="9" t="s">
        <v>54</v>
      </c>
      <c r="D20" s="10">
        <v>20</v>
      </c>
      <c r="E20" s="11">
        <f>D20*F20</f>
        <v>1.94</v>
      </c>
      <c r="F20" s="12">
        <v>9.7000000000000003E-2</v>
      </c>
      <c r="G20" s="12"/>
      <c r="H20" s="4"/>
    </row>
    <row r="21" spans="1:8" x14ac:dyDescent="0.2">
      <c r="A21" s="13" t="s">
        <v>62</v>
      </c>
      <c r="B21" s="14" t="s">
        <v>20</v>
      </c>
      <c r="C21" s="15" t="s">
        <v>21</v>
      </c>
      <c r="D21" s="16">
        <v>300</v>
      </c>
      <c r="E21" s="17">
        <f>D21*F21</f>
        <v>59.400000000000006</v>
      </c>
      <c r="F21" s="18">
        <v>0.19800000000000001</v>
      </c>
      <c r="G21" s="18"/>
      <c r="H21" s="4"/>
    </row>
    <row r="22" spans="1:8" x14ac:dyDescent="0.2">
      <c r="A22" s="13"/>
      <c r="B22" s="14" t="s">
        <v>45</v>
      </c>
      <c r="C22" s="15" t="s">
        <v>46</v>
      </c>
      <c r="D22" s="16">
        <v>1</v>
      </c>
      <c r="E22" s="17">
        <v>4.04</v>
      </c>
      <c r="F22" s="18">
        <v>4.0407000000000002</v>
      </c>
      <c r="G22" s="18"/>
      <c r="H22" s="4"/>
    </row>
    <row r="23" spans="1:8" x14ac:dyDescent="0.2">
      <c r="B23" s="6"/>
      <c r="E23" s="2"/>
      <c r="F23" s="5"/>
      <c r="G23" s="5"/>
      <c r="H23" s="4"/>
    </row>
    <row r="24" spans="1:8" x14ac:dyDescent="0.2">
      <c r="B24" s="6"/>
    </row>
    <row r="25" spans="1:8" x14ac:dyDescent="0.2">
      <c r="B25" s="6"/>
    </row>
    <row r="26" spans="1:8" x14ac:dyDescent="0.2">
      <c r="B26" s="6"/>
    </row>
    <row r="27" spans="1:8" x14ac:dyDescent="0.2">
      <c r="B27" s="6"/>
    </row>
    <row r="28" spans="1:8" x14ac:dyDescent="0.2">
      <c r="B28" s="6"/>
    </row>
    <row r="29" spans="1:8" x14ac:dyDescent="0.2">
      <c r="B29" s="6"/>
    </row>
    <row r="30" spans="1:8" x14ac:dyDescent="0.2">
      <c r="B30" s="6"/>
    </row>
  </sheetData>
  <mergeCells count="6">
    <mergeCell ref="A21:A22"/>
    <mergeCell ref="A2:A3"/>
    <mergeCell ref="A4:A8"/>
    <mergeCell ref="A11:A18"/>
    <mergeCell ref="A9:A10"/>
    <mergeCell ref="A19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MAKADY</vt:lpstr>
      <vt:lpstr>CLAVIE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Knuets</dc:creator>
  <cp:lastModifiedBy>Gregory Knuets</cp:lastModifiedBy>
  <dcterms:created xsi:type="dcterms:W3CDTF">2019-02-25T08:13:51Z</dcterms:created>
  <dcterms:modified xsi:type="dcterms:W3CDTF">2019-02-25T09:47:38Z</dcterms:modified>
</cp:coreProperties>
</file>